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4540" windowHeight="12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<sst xmlns="http://schemas.openxmlformats.org/spreadsheetml/2006/main" count="82" uniqueCount="63">
  <si>
    <t>NAVN:</t>
  </si>
  <si>
    <t>ADRESSE:</t>
  </si>
  <si>
    <t>POSTSTED:</t>
  </si>
  <si>
    <t>REISENS FORMÅL:</t>
  </si>
  <si>
    <t>Avreise</t>
  </si>
  <si>
    <t>Ankomst</t>
  </si>
  <si>
    <t>Ant. Km</t>
  </si>
  <si>
    <t>Km sats</t>
  </si>
  <si>
    <t>Beløp</t>
  </si>
  <si>
    <t>Sted</t>
  </si>
  <si>
    <t>Dato</t>
  </si>
  <si>
    <t>Kl.</t>
  </si>
  <si>
    <t>Passasjerers navn:</t>
  </si>
  <si>
    <t>BILLETTER: FLY/TOG/BUSS</t>
  </si>
  <si>
    <t>Skyss middel</t>
  </si>
  <si>
    <t>Bilag nr</t>
  </si>
  <si>
    <t>Sum utgifter</t>
  </si>
  <si>
    <t>Tilgode/skylder</t>
  </si>
  <si>
    <t>Sted:</t>
  </si>
  <si>
    <t>Dato:</t>
  </si>
  <si>
    <t>REISEREGNING I NROF</t>
  </si>
  <si>
    <t>Frokost</t>
  </si>
  <si>
    <t>Middag</t>
  </si>
  <si>
    <t>Innland</t>
  </si>
  <si>
    <t>Utland</t>
  </si>
  <si>
    <t>TLF:</t>
  </si>
  <si>
    <t>E-POST:</t>
  </si>
  <si>
    <t>Overført fra side 2:</t>
  </si>
  <si>
    <t>Signatur fra den som er utsteder av reiseregningen:</t>
  </si>
  <si>
    <t>Lunsj</t>
  </si>
  <si>
    <t>SUM</t>
  </si>
  <si>
    <t>KM Godtgjørelse</t>
  </si>
  <si>
    <t>Hotell</t>
  </si>
  <si>
    <t>Beskrivelse</t>
  </si>
  <si>
    <t>Egne utfyllende kommentarer/merknader til reiseregningen</t>
  </si>
  <si>
    <t>Denne siden brukes for de som har fått forhåndsgodkjent bruk av privat kjøretøy :</t>
  </si>
  <si>
    <t>1. Beskriv den benyttede kjørerute</t>
  </si>
  <si>
    <t>2. Bruk kommentarfeltet og gi en tydelig forklaring dersom kjøreruten ikke følger den naturlige korteste aksen mellom to punkter.</t>
  </si>
  <si>
    <t>Forskudd</t>
  </si>
  <si>
    <t>Sum trekk</t>
  </si>
  <si>
    <t>Annet
(Spesifiser, vis til bilag)</t>
  </si>
  <si>
    <t>OVERNATTING OG UTLEGG med kvitteringer:</t>
  </si>
  <si>
    <t>Til gode</t>
  </si>
  <si>
    <t>BIL - KM GODTGJØRELSE:</t>
  </si>
  <si>
    <t>Utlegg (Må ha bilag)</t>
  </si>
  <si>
    <t>Antall</t>
  </si>
  <si>
    <t>Trekk</t>
  </si>
  <si>
    <t>Sum utlegg</t>
  </si>
  <si>
    <t>Bilag, nr</t>
  </si>
  <si>
    <t>KOSTGODTGJØRELSE</t>
  </si>
  <si>
    <t>TREKK:</t>
  </si>
  <si>
    <r>
      <t xml:space="preserve">TREKK: Fratrekk </t>
    </r>
    <r>
      <rPr>
        <b/>
        <u val="single"/>
        <sz val="8"/>
        <color indexed="8"/>
        <rFont val="Calibri"/>
        <family val="2"/>
      </rPr>
      <t>skal</t>
    </r>
    <r>
      <rPr>
        <b/>
        <sz val="8"/>
        <color indexed="8"/>
        <rFont val="Calibri"/>
        <family val="2"/>
      </rPr>
      <t xml:space="preserve"> gjøres når måltider dekkes av andre, inngår i overnatting eller arrangementet. Bruk beløpene fra kostgodtgjørelse når du fører opp: </t>
    </r>
  </si>
  <si>
    <t>Privat overnatting</t>
  </si>
  <si>
    <t>Bompenger</t>
  </si>
  <si>
    <t>400,- /natt</t>
  </si>
  <si>
    <t>6 - 12 timer</t>
  </si>
  <si>
    <t>Overnatting privat og over 12 timer</t>
  </si>
  <si>
    <t>Over 12 t uten overnatting</t>
  </si>
  <si>
    <t>Over 12 t og overnatting på hotell</t>
  </si>
  <si>
    <t>Tilgodehavende bes sendt til  konto nr:</t>
  </si>
  <si>
    <t>Signatur</t>
  </si>
  <si>
    <t>Utsteder erklærer med dette at reisen er foretatt på en for NROF rimelig måte. Utsteder er også kjent med at reisen vil bli vurdert og avkortinger/rettinger kan forekomme der Sekretariatet finner feil.</t>
  </si>
  <si>
    <t xml:space="preserve">Godtgjørelsen per kilometer: 
- Bil: 3,50 kr, MC: 2,50 kr 
- Passasjer: 1,00 kr, Tilhenger: 0,70 kr, 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</si>
</sst>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"/>
    <numFmt numFmtId="173" formatCode="&quot;Ja&quot;;&quot;Ja&quot;;&quot;Nei&quot;"/>
    <numFmt numFmtId="174" formatCode="&quot;Sann&quot;;&quot;Sann&quot;;&quot;Usann&quot;"/>
    <numFmt numFmtId="175" formatCode="&quot;På&quot;;&quot;På&quot;;&quot;Av&quot;"/>
    <numFmt numFmtId="176" formatCode="[$€-2]\ ###,000_);[Red]\([$€-2]\ ###,000\)"/>
    <numFmt numFmtId="177" formatCode="&quot;kr&quot;\ #,##0.00"/>
    <numFmt numFmtId="178" formatCode="[$-414]d\.\ mmmm\ yyyy"/>
    <numFmt numFmtId="179" formatCode="dd/mm/yy;@"/>
    <numFmt numFmtId="180" formatCode="d/m/;@"/>
    <numFmt numFmtId="181" formatCode="hh:mm;@"/>
    <numFmt numFmtId="182" formatCode="_ [$kr-414]\ * #,##0.00_ ;_ [$kr-414]\ * \-#,##0.00_ ;_ [$kr-414]\ * &quot;-&quot;??_ ;_ @_ "/>
    <numFmt numFmtId="183" formatCode="_ [$kr-414]\ * #,##0_ ;_ [$kr-414]\ * \-#,##0_ ;_ [$kr-414]\ * &quot;-&quot;_ ;_ @_ "/>
    <numFmt numFmtId="184" formatCode="_-[$kr-414]\ * #,##0.00_-;\-[$kr-414]\ * #,##0.00_-;_-[$kr-414]\ 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0" fontId="44" fillId="4" borderId="10" xfId="0" applyFont="1" applyFill="1" applyBorder="1" applyAlignment="1" applyProtection="1">
      <alignment/>
      <protection/>
    </xf>
    <xf numFmtId="0" fontId="44" fillId="0" borderId="10" xfId="0" applyFont="1" applyBorder="1" applyAlignment="1" applyProtection="1">
      <alignment horizontal="right"/>
      <protection locked="0"/>
    </xf>
    <xf numFmtId="0" fontId="44" fillId="0" borderId="0" xfId="0" applyFont="1" applyFill="1" applyBorder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right"/>
      <protection/>
    </xf>
    <xf numFmtId="0" fontId="45" fillId="0" borderId="0" xfId="0" applyFont="1" applyAlignment="1" applyProtection="1">
      <alignment/>
      <protection/>
    </xf>
    <xf numFmtId="0" fontId="44" fillId="4" borderId="11" xfId="0" applyFont="1" applyFill="1" applyBorder="1" applyAlignment="1" applyProtection="1">
      <alignment horizontal="left"/>
      <protection/>
    </xf>
    <xf numFmtId="0" fontId="44" fillId="0" borderId="0" xfId="0" applyNumberFormat="1" applyFont="1" applyBorder="1" applyAlignment="1" applyProtection="1">
      <alignment horizontal="right" vertical="top" wrapText="1"/>
      <protection/>
    </xf>
    <xf numFmtId="0" fontId="44" fillId="0" borderId="0" xfId="0" applyFont="1" applyBorder="1" applyAlignment="1" applyProtection="1">
      <alignment horizontal="right"/>
      <protection/>
    </xf>
    <xf numFmtId="0" fontId="46" fillId="0" borderId="0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4" fillId="33" borderId="12" xfId="0" applyFont="1" applyFill="1" applyBorder="1" applyAlignment="1" applyProtection="1">
      <alignment/>
      <protection/>
    </xf>
    <xf numFmtId="0" fontId="44" fillId="4" borderId="10" xfId="0" applyFont="1" applyFill="1" applyBorder="1" applyAlignment="1" applyProtection="1">
      <alignment vertical="top" wrapText="1"/>
      <protection/>
    </xf>
    <xf numFmtId="3" fontId="44" fillId="0" borderId="13" xfId="0" applyNumberFormat="1" applyFont="1" applyBorder="1" applyAlignment="1" applyProtection="1">
      <alignment horizontal="left"/>
      <protection locked="0"/>
    </xf>
    <xf numFmtId="3" fontId="44" fillId="0" borderId="10" xfId="0" applyNumberFormat="1" applyFont="1" applyBorder="1" applyAlignment="1" applyProtection="1">
      <alignment horizontal="left"/>
      <protection locked="0"/>
    </xf>
    <xf numFmtId="3" fontId="44" fillId="0" borderId="14" xfId="0" applyNumberFormat="1" applyFont="1" applyBorder="1" applyAlignment="1" applyProtection="1">
      <alignment horizontal="left"/>
      <protection locked="0"/>
    </xf>
    <xf numFmtId="0" fontId="44" fillId="0" borderId="10" xfId="0" applyFont="1" applyBorder="1" applyAlignment="1" applyProtection="1">
      <alignment horizontal="left"/>
      <protection locked="0"/>
    </xf>
    <xf numFmtId="0" fontId="47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left" wrapText="1"/>
      <protection/>
    </xf>
    <xf numFmtId="180" fontId="44" fillId="0" borderId="10" xfId="0" applyNumberFormat="1" applyFont="1" applyBorder="1" applyAlignment="1" applyProtection="1">
      <alignment horizontal="right"/>
      <protection locked="0"/>
    </xf>
    <xf numFmtId="181" fontId="44" fillId="0" borderId="10" xfId="0" applyNumberFormat="1" applyFont="1" applyBorder="1" applyAlignment="1" applyProtection="1">
      <alignment horizontal="right"/>
      <protection locked="0"/>
    </xf>
    <xf numFmtId="2" fontId="44" fillId="0" borderId="13" xfId="0" applyNumberFormat="1" applyFont="1" applyBorder="1" applyAlignment="1" applyProtection="1">
      <alignment horizontal="left"/>
      <protection locked="0"/>
    </xf>
    <xf numFmtId="2" fontId="44" fillId="0" borderId="10" xfId="0" applyNumberFormat="1" applyFont="1" applyBorder="1" applyAlignment="1" applyProtection="1">
      <alignment horizontal="left"/>
      <protection locked="0"/>
    </xf>
    <xf numFmtId="2" fontId="44" fillId="0" borderId="14" xfId="0" applyNumberFormat="1" applyFont="1" applyBorder="1" applyAlignment="1" applyProtection="1">
      <alignment horizontal="left"/>
      <protection locked="0"/>
    </xf>
    <xf numFmtId="3" fontId="44" fillId="0" borderId="10" xfId="0" applyNumberFormat="1" applyFont="1" applyFill="1" applyBorder="1" applyAlignment="1" applyProtection="1">
      <alignment horizontal="right"/>
      <protection locked="0"/>
    </xf>
    <xf numFmtId="170" fontId="44" fillId="33" borderId="10" xfId="0" applyNumberFormat="1" applyFont="1" applyFill="1" applyBorder="1" applyAlignment="1" applyProtection="1">
      <alignment horizontal="right"/>
      <protection/>
    </xf>
    <xf numFmtId="170" fontId="44" fillId="33" borderId="15" xfId="0" applyNumberFormat="1" applyFont="1" applyFill="1" applyBorder="1" applyAlignment="1" applyProtection="1">
      <alignment horizontal="right"/>
      <protection/>
    </xf>
    <xf numFmtId="170" fontId="44" fillId="33" borderId="12" xfId="0" applyNumberFormat="1" applyFont="1" applyFill="1" applyBorder="1" applyAlignment="1" applyProtection="1">
      <alignment horizontal="right"/>
      <protection/>
    </xf>
    <xf numFmtId="168" fontId="44" fillId="4" borderId="10" xfId="0" applyNumberFormat="1" applyFont="1" applyFill="1" applyBorder="1" applyAlignment="1" applyProtection="1">
      <alignment/>
      <protection/>
    </xf>
    <xf numFmtId="180" fontId="44" fillId="0" borderId="11" xfId="0" applyNumberFormat="1" applyFont="1" applyBorder="1" applyAlignment="1" applyProtection="1">
      <alignment horizontal="right"/>
      <protection locked="0"/>
    </xf>
    <xf numFmtId="181" fontId="44" fillId="0" borderId="11" xfId="0" applyNumberFormat="1" applyFont="1" applyBorder="1" applyAlignment="1" applyProtection="1">
      <alignment horizontal="right"/>
      <protection locked="0"/>
    </xf>
    <xf numFmtId="0" fontId="44" fillId="4" borderId="14" xfId="0" applyFont="1" applyFill="1" applyBorder="1" applyAlignment="1" applyProtection="1">
      <alignment/>
      <protection/>
    </xf>
    <xf numFmtId="3" fontId="44" fillId="33" borderId="16" xfId="0" applyNumberFormat="1" applyFont="1" applyFill="1" applyBorder="1" applyAlignment="1" applyProtection="1">
      <alignment wrapText="1"/>
      <protection/>
    </xf>
    <xf numFmtId="0" fontId="48" fillId="33" borderId="10" xfId="0" applyFont="1" applyFill="1" applyBorder="1" applyAlignment="1" applyProtection="1">
      <alignment wrapText="1"/>
      <protection/>
    </xf>
    <xf numFmtId="0" fontId="49" fillId="33" borderId="17" xfId="0" applyFont="1" applyFill="1" applyBorder="1" applyAlignment="1" applyProtection="1">
      <alignment wrapText="1"/>
      <protection/>
    </xf>
    <xf numFmtId="168" fontId="0" fillId="4" borderId="18" xfId="0" applyNumberFormat="1" applyFont="1" applyFill="1" applyBorder="1" applyAlignment="1" applyProtection="1">
      <alignment/>
      <protection/>
    </xf>
    <xf numFmtId="0" fontId="49" fillId="33" borderId="19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68" fontId="0" fillId="4" borderId="20" xfId="0" applyNumberFormat="1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48" fillId="33" borderId="10" xfId="0" applyFont="1" applyFill="1" applyBorder="1" applyAlignment="1" applyProtection="1">
      <alignment/>
      <protection/>
    </xf>
    <xf numFmtId="0" fontId="48" fillId="33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48" fillId="33" borderId="10" xfId="0" applyNumberFormat="1" applyFont="1" applyFill="1" applyBorder="1" applyAlignment="1" applyProtection="1">
      <alignment horizontal="right"/>
      <protection/>
    </xf>
    <xf numFmtId="0" fontId="48" fillId="0" borderId="10" xfId="0" applyFont="1" applyBorder="1" applyAlignment="1" applyProtection="1">
      <alignment horizontal="right"/>
      <protection locked="0"/>
    </xf>
    <xf numFmtId="168" fontId="0" fillId="4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 horizontal="right"/>
      <protection locked="0"/>
    </xf>
    <xf numFmtId="168" fontId="0" fillId="34" borderId="23" xfId="0" applyNumberFormat="1" applyFont="1" applyFill="1" applyBorder="1" applyAlignment="1" applyProtection="1">
      <alignment/>
      <protection/>
    </xf>
    <xf numFmtId="182" fontId="48" fillId="33" borderId="10" xfId="0" applyNumberFormat="1" applyFont="1" applyFill="1" applyBorder="1" applyAlignment="1" applyProtection="1">
      <alignment wrapText="1"/>
      <protection/>
    </xf>
    <xf numFmtId="0" fontId="44" fillId="0" borderId="10" xfId="0" applyFont="1" applyBorder="1" applyAlignment="1" applyProtection="1">
      <alignment/>
      <protection/>
    </xf>
    <xf numFmtId="0" fontId="48" fillId="0" borderId="10" xfId="0" applyFont="1" applyFill="1" applyBorder="1" applyAlignment="1" applyProtection="1">
      <alignment wrapText="1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182" fontId="44" fillId="0" borderId="10" xfId="58" applyNumberFormat="1" applyFont="1" applyFill="1" applyBorder="1" applyAlignment="1" applyProtection="1">
      <alignment vertical="top" wrapText="1"/>
      <protection locked="0"/>
    </xf>
    <xf numFmtId="0" fontId="44" fillId="0" borderId="0" xfId="0" applyFont="1" applyAlignment="1" applyProtection="1">
      <alignment horizontal="center"/>
      <protection/>
    </xf>
    <xf numFmtId="0" fontId="49" fillId="33" borderId="10" xfId="0" applyFont="1" applyFill="1" applyBorder="1" applyAlignment="1" applyProtection="1">
      <alignment wrapText="1"/>
      <protection/>
    </xf>
    <xf numFmtId="168" fontId="0" fillId="4" borderId="10" xfId="0" applyNumberFormat="1" applyFont="1" applyFill="1" applyBorder="1" applyAlignment="1" applyProtection="1">
      <alignment/>
      <protection/>
    </xf>
    <xf numFmtId="0" fontId="44" fillId="0" borderId="24" xfId="0" applyFont="1" applyBorder="1" applyAlignment="1" applyProtection="1">
      <alignment/>
      <protection/>
    </xf>
    <xf numFmtId="0" fontId="44" fillId="4" borderId="24" xfId="0" applyFont="1" applyFill="1" applyBorder="1" applyAlignment="1" applyProtection="1">
      <alignment horizontal="left"/>
      <protection/>
    </xf>
    <xf numFmtId="14" fontId="44" fillId="0" borderId="25" xfId="0" applyNumberFormat="1" applyFont="1" applyFill="1" applyBorder="1" applyAlignment="1" applyProtection="1">
      <alignment horizontal="left"/>
      <protection locked="0"/>
    </xf>
    <xf numFmtId="0" fontId="44" fillId="0" borderId="0" xfId="0" applyFont="1" applyFill="1" applyBorder="1" applyAlignment="1" applyProtection="1">
      <alignment horizontal="left"/>
      <protection locked="0"/>
    </xf>
    <xf numFmtId="0" fontId="44" fillId="0" borderId="20" xfId="0" applyFont="1" applyFill="1" applyBorder="1" applyAlignment="1" applyProtection="1">
      <alignment horizontal="left"/>
      <protection locked="0"/>
    </xf>
    <xf numFmtId="0" fontId="44" fillId="4" borderId="19" xfId="0" applyFont="1" applyFill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left" wrapText="1"/>
      <protection locked="0"/>
    </xf>
    <xf numFmtId="0" fontId="44" fillId="4" borderId="26" xfId="0" applyFont="1" applyFill="1" applyBorder="1" applyAlignment="1" applyProtection="1">
      <alignment horizontal="center"/>
      <protection/>
    </xf>
    <xf numFmtId="0" fontId="44" fillId="4" borderId="27" xfId="0" applyFont="1" applyFill="1" applyBorder="1" applyAlignment="1" applyProtection="1">
      <alignment horizontal="center"/>
      <protection/>
    </xf>
    <xf numFmtId="0" fontId="44" fillId="4" borderId="28" xfId="0" applyFont="1" applyFill="1" applyBorder="1" applyAlignment="1" applyProtection="1">
      <alignment horizontal="center" wrapText="1"/>
      <protection/>
    </xf>
    <xf numFmtId="0" fontId="44" fillId="4" borderId="29" xfId="0" applyFont="1" applyFill="1" applyBorder="1" applyAlignment="1" applyProtection="1">
      <alignment horizontal="center" wrapText="1"/>
      <protection/>
    </xf>
    <xf numFmtId="0" fontId="44" fillId="4" borderId="30" xfId="0" applyFont="1" applyFill="1" applyBorder="1" applyAlignment="1" applyProtection="1">
      <alignment horizontal="center" wrapText="1"/>
      <protection/>
    </xf>
    <xf numFmtId="0" fontId="44" fillId="4" borderId="24" xfId="0" applyFont="1" applyFill="1" applyBorder="1" applyAlignment="1" applyProtection="1">
      <alignment horizontal="center" wrapText="1"/>
      <protection/>
    </xf>
    <xf numFmtId="0" fontId="44" fillId="4" borderId="0" xfId="0" applyFont="1" applyFill="1" applyBorder="1" applyAlignment="1" applyProtection="1">
      <alignment horizontal="center" wrapText="1"/>
      <protection/>
    </xf>
    <xf numFmtId="0" fontId="44" fillId="4" borderId="25" xfId="0" applyFont="1" applyFill="1" applyBorder="1" applyAlignment="1" applyProtection="1">
      <alignment horizontal="center" wrapText="1"/>
      <protection/>
    </xf>
    <xf numFmtId="49" fontId="44" fillId="0" borderId="15" xfId="0" applyNumberFormat="1" applyFont="1" applyBorder="1" applyAlignment="1" applyProtection="1">
      <alignment horizontal="left" wrapText="1"/>
      <protection locked="0"/>
    </xf>
    <xf numFmtId="0" fontId="47" fillId="33" borderId="26" xfId="0" applyFont="1" applyFill="1" applyBorder="1" applyAlignment="1" applyProtection="1">
      <alignment horizontal="center" wrapText="1"/>
      <protection/>
    </xf>
    <xf numFmtId="0" fontId="47" fillId="33" borderId="27" xfId="0" applyFont="1" applyFill="1" applyBorder="1" applyAlignment="1" applyProtection="1">
      <alignment horizontal="center" wrapText="1"/>
      <protection/>
    </xf>
    <xf numFmtId="0" fontId="47" fillId="33" borderId="16" xfId="0" applyFont="1" applyFill="1" applyBorder="1" applyAlignment="1" applyProtection="1">
      <alignment horizontal="center" wrapText="1"/>
      <protection/>
    </xf>
    <xf numFmtId="0" fontId="44" fillId="0" borderId="27" xfId="0" applyFont="1" applyFill="1" applyBorder="1" applyAlignment="1" applyProtection="1">
      <alignment horizontal="center"/>
      <protection/>
    </xf>
    <xf numFmtId="0" fontId="44" fillId="0" borderId="16" xfId="0" applyFont="1" applyFill="1" applyBorder="1" applyAlignment="1" applyProtection="1">
      <alignment horizontal="center"/>
      <protection/>
    </xf>
    <xf numFmtId="0" fontId="44" fillId="0" borderId="10" xfId="0" applyFont="1" applyBorder="1" applyAlignment="1" applyProtection="1">
      <alignment horizontal="left"/>
      <protection locked="0"/>
    </xf>
    <xf numFmtId="0" fontId="48" fillId="33" borderId="17" xfId="0" applyFont="1" applyFill="1" applyBorder="1" applyAlignment="1" applyProtection="1">
      <alignment horizontal="center"/>
      <protection/>
    </xf>
    <xf numFmtId="0" fontId="48" fillId="33" borderId="31" xfId="0" applyFont="1" applyFill="1" applyBorder="1" applyAlignment="1" applyProtection="1">
      <alignment horizontal="center"/>
      <protection/>
    </xf>
    <xf numFmtId="0" fontId="48" fillId="33" borderId="18" xfId="0" applyFont="1" applyFill="1" applyBorder="1" applyAlignment="1" applyProtection="1">
      <alignment horizontal="center"/>
      <protection/>
    </xf>
    <xf numFmtId="0" fontId="48" fillId="33" borderId="17" xfId="0" applyFont="1" applyFill="1" applyBorder="1" applyAlignment="1" applyProtection="1">
      <alignment horizontal="center" vertical="center"/>
      <protection/>
    </xf>
    <xf numFmtId="0" fontId="48" fillId="33" borderId="18" xfId="0" applyFont="1" applyFill="1" applyBorder="1" applyAlignment="1" applyProtection="1">
      <alignment horizontal="center" vertical="center"/>
      <protection/>
    </xf>
    <xf numFmtId="182" fontId="48" fillId="33" borderId="17" xfId="0" applyNumberFormat="1" applyFont="1" applyFill="1" applyBorder="1" applyAlignment="1" applyProtection="1">
      <alignment horizontal="center" wrapText="1"/>
      <protection/>
    </xf>
    <xf numFmtId="182" fontId="48" fillId="33" borderId="18" xfId="0" applyNumberFormat="1" applyFont="1" applyFill="1" applyBorder="1" applyAlignment="1" applyProtection="1">
      <alignment horizontal="center" wrapText="1"/>
      <protection/>
    </xf>
    <xf numFmtId="0" fontId="44" fillId="0" borderId="28" xfId="0" applyFont="1" applyFill="1" applyBorder="1" applyAlignment="1" applyProtection="1">
      <alignment horizontal="center"/>
      <protection/>
    </xf>
    <xf numFmtId="0" fontId="44" fillId="0" borderId="29" xfId="0" applyFont="1" applyFill="1" applyBorder="1" applyAlignment="1" applyProtection="1">
      <alignment horizontal="center"/>
      <protection/>
    </xf>
    <xf numFmtId="0" fontId="44" fillId="0" borderId="30" xfId="0" applyFont="1" applyFill="1" applyBorder="1" applyAlignment="1" applyProtection="1">
      <alignment horizontal="center"/>
      <protection/>
    </xf>
    <xf numFmtId="0" fontId="44" fillId="0" borderId="32" xfId="0" applyFont="1" applyFill="1" applyBorder="1" applyAlignment="1" applyProtection="1">
      <alignment horizontal="center"/>
      <protection/>
    </xf>
    <xf numFmtId="0" fontId="44" fillId="0" borderId="33" xfId="0" applyFont="1" applyFill="1" applyBorder="1" applyAlignment="1" applyProtection="1">
      <alignment horizontal="center"/>
      <protection/>
    </xf>
    <xf numFmtId="0" fontId="44" fillId="0" borderId="34" xfId="0" applyFont="1" applyFill="1" applyBorder="1" applyAlignment="1" applyProtection="1">
      <alignment horizontal="center"/>
      <protection/>
    </xf>
    <xf numFmtId="0" fontId="44" fillId="0" borderId="35" xfId="0" applyFont="1" applyBorder="1" applyAlignment="1" applyProtection="1">
      <alignment horizontal="left"/>
      <protection locked="0"/>
    </xf>
    <xf numFmtId="0" fontId="44" fillId="0" borderId="15" xfId="0" applyFont="1" applyBorder="1" applyAlignment="1" applyProtection="1">
      <alignment horizontal="left"/>
      <protection locked="0"/>
    </xf>
    <xf numFmtId="0" fontId="44" fillId="0" borderId="36" xfId="0" applyFont="1" applyBorder="1" applyAlignment="1" applyProtection="1">
      <alignment horizontal="left"/>
      <protection locked="0"/>
    </xf>
    <xf numFmtId="0" fontId="44" fillId="0" borderId="17" xfId="0" applyFont="1" applyBorder="1" applyAlignment="1" applyProtection="1">
      <alignment horizontal="left"/>
      <protection locked="0"/>
    </xf>
    <xf numFmtId="0" fontId="44" fillId="0" borderId="18" xfId="0" applyFont="1" applyBorder="1" applyAlignment="1" applyProtection="1">
      <alignment horizontal="left"/>
      <protection locked="0"/>
    </xf>
    <xf numFmtId="0" fontId="44" fillId="0" borderId="28" xfId="0" applyFont="1" applyBorder="1" applyAlignment="1" applyProtection="1">
      <alignment horizontal="left" vertical="top" wrapText="1"/>
      <protection locked="0"/>
    </xf>
    <xf numFmtId="0" fontId="44" fillId="0" borderId="29" xfId="0" applyFont="1" applyBorder="1" applyAlignment="1" applyProtection="1">
      <alignment horizontal="left" vertical="top" wrapText="1"/>
      <protection locked="0"/>
    </xf>
    <xf numFmtId="0" fontId="44" fillId="0" borderId="30" xfId="0" applyFont="1" applyBorder="1" applyAlignment="1" applyProtection="1">
      <alignment horizontal="left" vertical="top" wrapText="1"/>
      <protection locked="0"/>
    </xf>
    <xf numFmtId="0" fontId="44" fillId="0" borderId="24" xfId="0" applyFont="1" applyBorder="1" applyAlignment="1" applyProtection="1">
      <alignment horizontal="left" vertical="top" wrapText="1"/>
      <protection locked="0"/>
    </xf>
    <xf numFmtId="0" fontId="44" fillId="0" borderId="0" xfId="0" applyFont="1" applyBorder="1" applyAlignment="1" applyProtection="1">
      <alignment horizontal="left" vertical="top" wrapText="1"/>
      <protection locked="0"/>
    </xf>
    <xf numFmtId="0" fontId="44" fillId="0" borderId="25" xfId="0" applyFont="1" applyBorder="1" applyAlignment="1" applyProtection="1">
      <alignment horizontal="left" vertical="top" wrapText="1"/>
      <protection locked="0"/>
    </xf>
    <xf numFmtId="0" fontId="44" fillId="0" borderId="32" xfId="0" applyFont="1" applyBorder="1" applyAlignment="1" applyProtection="1">
      <alignment horizontal="left" vertical="top" wrapText="1"/>
      <protection locked="0"/>
    </xf>
    <xf numFmtId="0" fontId="44" fillId="0" borderId="33" xfId="0" applyFont="1" applyBorder="1" applyAlignment="1" applyProtection="1">
      <alignment horizontal="left" vertical="top" wrapText="1"/>
      <protection locked="0"/>
    </xf>
    <xf numFmtId="0" fontId="44" fillId="0" borderId="34" xfId="0" applyFont="1" applyBorder="1" applyAlignment="1" applyProtection="1">
      <alignment horizontal="left" vertical="top" wrapText="1"/>
      <protection locked="0"/>
    </xf>
    <xf numFmtId="0" fontId="44" fillId="4" borderId="26" xfId="0" applyFont="1" applyFill="1" applyBorder="1" applyAlignment="1" applyProtection="1">
      <alignment horizontal="left" vertical="top"/>
      <protection/>
    </xf>
    <xf numFmtId="0" fontId="44" fillId="4" borderId="27" xfId="0" applyFont="1" applyFill="1" applyBorder="1" applyAlignment="1" applyProtection="1">
      <alignment horizontal="left" vertical="top"/>
      <protection/>
    </xf>
    <xf numFmtId="0" fontId="44" fillId="4" borderId="16" xfId="0" applyFont="1" applyFill="1" applyBorder="1" applyAlignment="1" applyProtection="1">
      <alignment horizontal="left" vertical="top"/>
      <protection/>
    </xf>
    <xf numFmtId="0" fontId="44" fillId="4" borderId="11" xfId="0" applyFont="1" applyFill="1" applyBorder="1" applyAlignment="1" applyProtection="1">
      <alignment horizontal="left" vertical="top" wrapText="1"/>
      <protection/>
    </xf>
    <xf numFmtId="0" fontId="44" fillId="4" borderId="15" xfId="0" applyFont="1" applyFill="1" applyBorder="1" applyAlignment="1" applyProtection="1">
      <alignment horizontal="left" vertical="top" wrapText="1"/>
      <protection/>
    </xf>
    <xf numFmtId="0" fontId="44" fillId="0" borderId="13" xfId="0" applyFont="1" applyBorder="1" applyAlignment="1" applyProtection="1">
      <alignment horizontal="left"/>
      <protection locked="0"/>
    </xf>
    <xf numFmtId="0" fontId="44" fillId="0" borderId="37" xfId="0" applyFont="1" applyBorder="1" applyAlignment="1" applyProtection="1">
      <alignment horizontal="left"/>
      <protection locked="0"/>
    </xf>
    <xf numFmtId="0" fontId="44" fillId="4" borderId="38" xfId="0" applyFont="1" applyFill="1" applyBorder="1" applyAlignment="1" applyProtection="1">
      <alignment horizontal="left"/>
      <protection/>
    </xf>
    <xf numFmtId="0" fontId="44" fillId="4" borderId="31" xfId="0" applyFont="1" applyFill="1" applyBorder="1" applyAlignment="1" applyProtection="1">
      <alignment horizontal="left"/>
      <protection/>
    </xf>
    <xf numFmtId="0" fontId="44" fillId="4" borderId="18" xfId="0" applyFont="1" applyFill="1" applyBorder="1" applyAlignment="1" applyProtection="1">
      <alignment horizontal="left"/>
      <protection/>
    </xf>
    <xf numFmtId="0" fontId="48" fillId="4" borderId="10" xfId="0" applyFont="1" applyFill="1" applyBorder="1" applyAlignment="1" applyProtection="1">
      <alignment horizontal="left" vertical="center" wrapText="1"/>
      <protection/>
    </xf>
    <xf numFmtId="0" fontId="48" fillId="4" borderId="10" xfId="0" applyFont="1" applyFill="1" applyBorder="1" applyAlignment="1" applyProtection="1">
      <alignment horizontal="left" vertical="center"/>
      <protection/>
    </xf>
    <xf numFmtId="0" fontId="48" fillId="33" borderId="10" xfId="0" applyFont="1" applyFill="1" applyBorder="1" applyAlignment="1" applyProtection="1">
      <alignment horizontal="center"/>
      <protection/>
    </xf>
    <xf numFmtId="0" fontId="44" fillId="4" borderId="39" xfId="0" applyFont="1" applyFill="1" applyBorder="1" applyAlignment="1" applyProtection="1">
      <alignment horizontal="left"/>
      <protection/>
    </xf>
    <xf numFmtId="0" fontId="44" fillId="4" borderId="40" xfId="0" applyFont="1" applyFill="1" applyBorder="1" applyAlignment="1" applyProtection="1">
      <alignment horizontal="left"/>
      <protection/>
    </xf>
    <xf numFmtId="0" fontId="44" fillId="33" borderId="39" xfId="0" applyFont="1" applyFill="1" applyBorder="1" applyAlignment="1" applyProtection="1">
      <alignment horizontal="left" wrapText="1"/>
      <protection/>
    </xf>
    <xf numFmtId="0" fontId="44" fillId="33" borderId="41" xfId="0" applyFont="1" applyFill="1" applyBorder="1" applyAlignment="1" applyProtection="1">
      <alignment horizontal="left" wrapText="1"/>
      <protection/>
    </xf>
    <xf numFmtId="0" fontId="44" fillId="33" borderId="40" xfId="0" applyFont="1" applyFill="1" applyBorder="1" applyAlignment="1" applyProtection="1">
      <alignment horizontal="left" wrapText="1"/>
      <protection/>
    </xf>
    <xf numFmtId="0" fontId="44" fillId="33" borderId="19" xfId="0" applyFont="1" applyFill="1" applyBorder="1" applyAlignment="1" applyProtection="1">
      <alignment horizontal="left" wrapText="1"/>
      <protection/>
    </xf>
    <xf numFmtId="0" fontId="44" fillId="33" borderId="0" xfId="0" applyFont="1" applyFill="1" applyBorder="1" applyAlignment="1" applyProtection="1">
      <alignment horizontal="left" wrapText="1"/>
      <protection/>
    </xf>
    <xf numFmtId="0" fontId="44" fillId="33" borderId="20" xfId="0" applyFont="1" applyFill="1" applyBorder="1" applyAlignment="1" applyProtection="1">
      <alignment horizontal="left" wrapText="1"/>
      <protection/>
    </xf>
    <xf numFmtId="0" fontId="44" fillId="33" borderId="42" xfId="0" applyFont="1" applyFill="1" applyBorder="1" applyAlignment="1" applyProtection="1">
      <alignment horizontal="left" wrapText="1"/>
      <protection/>
    </xf>
    <xf numFmtId="0" fontId="44" fillId="33" borderId="43" xfId="0" applyFont="1" applyFill="1" applyBorder="1" applyAlignment="1" applyProtection="1">
      <alignment horizontal="left" wrapText="1"/>
      <protection/>
    </xf>
    <xf numFmtId="0" fontId="44" fillId="33" borderId="44" xfId="0" applyFont="1" applyFill="1" applyBorder="1" applyAlignment="1" applyProtection="1">
      <alignment horizontal="left" wrapText="1"/>
      <protection/>
    </xf>
    <xf numFmtId="0" fontId="50" fillId="33" borderId="36" xfId="0" applyFont="1" applyFill="1" applyBorder="1" applyAlignment="1" applyProtection="1">
      <alignment horizontal="left" vertical="top" wrapText="1"/>
      <protection/>
    </xf>
    <xf numFmtId="0" fontId="50" fillId="33" borderId="10" xfId="0" applyFont="1" applyFill="1" applyBorder="1" applyAlignment="1" applyProtection="1">
      <alignment horizontal="left" vertical="top" wrapText="1"/>
      <protection/>
    </xf>
    <xf numFmtId="0" fontId="47" fillId="33" borderId="17" xfId="0" applyFont="1" applyFill="1" applyBorder="1" applyAlignment="1" applyProtection="1">
      <alignment horizontal="left"/>
      <protection/>
    </xf>
    <xf numFmtId="0" fontId="47" fillId="33" borderId="31" xfId="0" applyFont="1" applyFill="1" applyBorder="1" applyAlignment="1" applyProtection="1">
      <alignment horizontal="left"/>
      <protection/>
    </xf>
    <xf numFmtId="0" fontId="47" fillId="33" borderId="18" xfId="0" applyFont="1" applyFill="1" applyBorder="1" applyAlignment="1" applyProtection="1">
      <alignment horizontal="left"/>
      <protection/>
    </xf>
    <xf numFmtId="0" fontId="44" fillId="4" borderId="45" xfId="0" applyFont="1" applyFill="1" applyBorder="1" applyAlignment="1" applyProtection="1">
      <alignment horizontal="left"/>
      <protection/>
    </xf>
    <xf numFmtId="0" fontId="50" fillId="34" borderId="46" xfId="0" applyFont="1" applyFill="1" applyBorder="1" applyAlignment="1" applyProtection="1">
      <alignment horizontal="center" vertical="center"/>
      <protection/>
    </xf>
    <xf numFmtId="0" fontId="50" fillId="34" borderId="47" xfId="0" applyFont="1" applyFill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left" wrapText="1"/>
      <protection/>
    </xf>
    <xf numFmtId="0" fontId="51" fillId="0" borderId="15" xfId="0" applyFont="1" applyBorder="1" applyAlignment="1" applyProtection="1">
      <alignment horizontal="left"/>
      <protection/>
    </xf>
    <xf numFmtId="0" fontId="44" fillId="0" borderId="10" xfId="0" applyFont="1" applyBorder="1" applyAlignment="1" applyProtection="1">
      <alignment horizontal="left" wrapText="1"/>
      <protection/>
    </xf>
    <xf numFmtId="182" fontId="48" fillId="33" borderId="10" xfId="0" applyNumberFormat="1" applyFont="1" applyFill="1" applyBorder="1" applyAlignment="1" applyProtection="1">
      <alignment horizontal="center" wrapText="1"/>
      <protection/>
    </xf>
    <xf numFmtId="0" fontId="48" fillId="33" borderId="31" xfId="0" applyFont="1" applyFill="1" applyBorder="1" applyAlignment="1" applyProtection="1">
      <alignment horizontal="center" vertical="center"/>
      <protection/>
    </xf>
    <xf numFmtId="0" fontId="47" fillId="0" borderId="43" xfId="0" applyFont="1" applyBorder="1" applyAlignment="1" applyProtection="1">
      <alignment horizontal="left" vertical="top"/>
      <protection/>
    </xf>
    <xf numFmtId="0" fontId="44" fillId="4" borderId="10" xfId="0" applyFont="1" applyFill="1" applyBorder="1" applyAlignment="1" applyProtection="1">
      <alignment horizontal="left" vertical="top" wrapText="1"/>
      <protection/>
    </xf>
    <xf numFmtId="0" fontId="44" fillId="4" borderId="10" xfId="0" applyFont="1" applyFill="1" applyBorder="1" applyAlignment="1" applyProtection="1">
      <alignment horizontal="left"/>
      <protection/>
    </xf>
    <xf numFmtId="0" fontId="44" fillId="0" borderId="0" xfId="0" applyFont="1" applyAlignment="1" applyProtection="1">
      <alignment horizontal="center"/>
      <protection/>
    </xf>
    <xf numFmtId="0" fontId="44" fillId="0" borderId="33" xfId="0" applyFont="1" applyBorder="1" applyAlignment="1" applyProtection="1">
      <alignment horizontal="left" wrapText="1"/>
      <protection locked="0"/>
    </xf>
    <xf numFmtId="0" fontId="47" fillId="0" borderId="0" xfId="0" applyFont="1" applyBorder="1" applyAlignment="1" applyProtection="1">
      <alignment horizontal="left"/>
      <protection/>
    </xf>
    <xf numFmtId="0" fontId="44" fillId="4" borderId="10" xfId="0" applyFont="1" applyFill="1" applyBorder="1" applyAlignment="1" applyProtection="1">
      <alignment horizontal="center" wrapText="1"/>
      <protection/>
    </xf>
    <xf numFmtId="0" fontId="44" fillId="0" borderId="33" xfId="0" applyFont="1" applyBorder="1" applyAlignment="1" applyProtection="1">
      <alignment horizontal="left"/>
      <protection locked="0"/>
    </xf>
    <xf numFmtId="0" fontId="44" fillId="0" borderId="15" xfId="0" applyFont="1" applyBorder="1" applyAlignment="1" applyProtection="1">
      <alignment horizontal="left" wrapText="1"/>
      <protection locked="0"/>
    </xf>
    <xf numFmtId="0" fontId="52" fillId="0" borderId="0" xfId="0" applyFont="1" applyAlignment="1" applyProtection="1">
      <alignment horizontal="center"/>
      <protection/>
    </xf>
    <xf numFmtId="0" fontId="44" fillId="0" borderId="27" xfId="0" applyFont="1" applyBorder="1" applyAlignment="1" applyProtection="1">
      <alignment horizontal="left"/>
      <protection locked="0"/>
    </xf>
    <xf numFmtId="0" fontId="44" fillId="4" borderId="17" xfId="0" applyFont="1" applyFill="1" applyBorder="1" applyAlignment="1" applyProtection="1">
      <alignment horizontal="center"/>
      <protection/>
    </xf>
    <xf numFmtId="0" fontId="44" fillId="4" borderId="18" xfId="0" applyFont="1" applyFill="1" applyBorder="1" applyAlignment="1" applyProtection="1">
      <alignment horizontal="center"/>
      <protection/>
    </xf>
    <xf numFmtId="0" fontId="44" fillId="0" borderId="10" xfId="0" applyFont="1" applyBorder="1" applyAlignment="1" applyProtection="1">
      <alignment horizontal="left" wrapText="1"/>
      <protection locked="0"/>
    </xf>
    <xf numFmtId="0" fontId="44" fillId="33" borderId="17" xfId="0" applyFont="1" applyFill="1" applyBorder="1" applyAlignment="1" applyProtection="1">
      <alignment horizontal="left"/>
      <protection/>
    </xf>
    <xf numFmtId="0" fontId="44" fillId="33" borderId="31" xfId="0" applyFont="1" applyFill="1" applyBorder="1" applyAlignment="1" applyProtection="1">
      <alignment horizontal="left"/>
      <protection/>
    </xf>
    <xf numFmtId="0" fontId="44" fillId="33" borderId="18" xfId="0" applyFont="1" applyFill="1" applyBorder="1" applyAlignment="1" applyProtection="1">
      <alignment horizontal="left"/>
      <protection/>
    </xf>
    <xf numFmtId="0" fontId="44" fillId="0" borderId="17" xfId="0" applyFont="1" applyBorder="1" applyAlignment="1" applyProtection="1">
      <alignment horizontal="center" wrapText="1"/>
      <protection locked="0"/>
    </xf>
    <xf numFmtId="0" fontId="44" fillId="0" borderId="18" xfId="0" applyFont="1" applyBorder="1" applyAlignment="1" applyProtection="1">
      <alignment horizontal="center" wrapText="1"/>
      <protection locked="0"/>
    </xf>
    <xf numFmtId="0" fontId="44" fillId="4" borderId="17" xfId="0" applyFont="1" applyFill="1" applyBorder="1" applyAlignment="1" applyProtection="1">
      <alignment horizontal="left"/>
      <protection/>
    </xf>
    <xf numFmtId="0" fontId="44" fillId="4" borderId="16" xfId="0" applyFont="1" applyFill="1" applyBorder="1" applyAlignment="1" applyProtection="1">
      <alignment horizontal="center"/>
      <protection/>
    </xf>
    <xf numFmtId="0" fontId="44" fillId="0" borderId="39" xfId="0" applyFont="1" applyBorder="1" applyAlignment="1" applyProtection="1">
      <alignment horizontal="left" wrapText="1"/>
      <protection locked="0"/>
    </xf>
    <xf numFmtId="0" fontId="44" fillId="0" borderId="41" xfId="0" applyFont="1" applyBorder="1" applyAlignment="1" applyProtection="1">
      <alignment horizontal="left" wrapText="1"/>
      <protection locked="0"/>
    </xf>
    <xf numFmtId="0" fontId="44" fillId="0" borderId="40" xfId="0" applyFont="1" applyBorder="1" applyAlignment="1" applyProtection="1">
      <alignment horizontal="left" wrapText="1"/>
      <protection locked="0"/>
    </xf>
    <xf numFmtId="0" fontId="44" fillId="0" borderId="42" xfId="0" applyFont="1" applyBorder="1" applyAlignment="1" applyProtection="1">
      <alignment horizontal="left" wrapText="1"/>
      <protection locked="0"/>
    </xf>
    <xf numFmtId="0" fontId="44" fillId="0" borderId="43" xfId="0" applyFont="1" applyBorder="1" applyAlignment="1" applyProtection="1">
      <alignment horizontal="left" wrapText="1"/>
      <protection locked="0"/>
    </xf>
    <xf numFmtId="0" fontId="44" fillId="0" borderId="44" xfId="0" applyFont="1" applyBorder="1" applyAlignment="1" applyProtection="1">
      <alignment horizontal="left" wrapText="1"/>
      <protection locked="0"/>
    </xf>
    <xf numFmtId="0" fontId="44" fillId="4" borderId="10" xfId="0" applyFont="1" applyFill="1" applyBorder="1" applyAlignment="1" applyProtection="1">
      <alignment horizontal="left" vertical="top"/>
      <protection/>
    </xf>
    <xf numFmtId="0" fontId="44" fillId="4" borderId="42" xfId="0" applyFont="1" applyFill="1" applyBorder="1" applyAlignment="1" applyProtection="1">
      <alignment horizontal="left"/>
      <protection/>
    </xf>
    <xf numFmtId="0" fontId="44" fillId="4" borderId="44" xfId="0" applyFont="1" applyFill="1" applyBorder="1" applyAlignment="1" applyProtection="1">
      <alignment horizontal="left"/>
      <protection/>
    </xf>
    <xf numFmtId="0" fontId="44" fillId="4" borderId="11" xfId="0" applyFont="1" applyFill="1" applyBorder="1" applyAlignment="1" applyProtection="1">
      <alignment horizontal="center" wrapText="1"/>
      <protection/>
    </xf>
    <xf numFmtId="0" fontId="44" fillId="4" borderId="15" xfId="0" applyFont="1" applyFill="1" applyBorder="1" applyAlignment="1" applyProtection="1">
      <alignment horizontal="center" wrapText="1"/>
      <protection/>
    </xf>
    <xf numFmtId="0" fontId="44" fillId="4" borderId="17" xfId="0" applyFont="1" applyFill="1" applyBorder="1" applyAlignment="1" applyProtection="1">
      <alignment horizontal="right" vertical="top" wrapText="1"/>
      <protection/>
    </xf>
    <xf numFmtId="0" fontId="44" fillId="4" borderId="18" xfId="0" applyFont="1" applyFill="1" applyBorder="1" applyAlignment="1" applyProtection="1">
      <alignment horizontal="right" vertical="top" wrapText="1"/>
      <protection/>
    </xf>
    <xf numFmtId="170" fontId="48" fillId="33" borderId="10" xfId="0" applyNumberFormat="1" applyFont="1" applyFill="1" applyBorder="1" applyAlignment="1" applyProtection="1">
      <alignment horizontal="center"/>
      <protection/>
    </xf>
    <xf numFmtId="0" fontId="44" fillId="0" borderId="39" xfId="0" applyFont="1" applyBorder="1" applyAlignment="1" applyProtection="1">
      <alignment horizontal="left" vertical="top" wrapText="1"/>
      <protection locked="0"/>
    </xf>
    <xf numFmtId="0" fontId="44" fillId="0" borderId="41" xfId="0" applyFont="1" applyBorder="1" applyAlignment="1" applyProtection="1">
      <alignment horizontal="left" vertical="top" wrapText="1"/>
      <protection locked="0"/>
    </xf>
    <xf numFmtId="0" fontId="44" fillId="0" borderId="40" xfId="0" applyFont="1" applyBorder="1" applyAlignment="1" applyProtection="1">
      <alignment horizontal="left" vertical="top" wrapText="1"/>
      <protection locked="0"/>
    </xf>
    <xf numFmtId="0" fontId="44" fillId="0" borderId="42" xfId="0" applyFont="1" applyBorder="1" applyAlignment="1" applyProtection="1">
      <alignment horizontal="left" vertical="top" wrapText="1"/>
      <protection locked="0"/>
    </xf>
    <xf numFmtId="0" fontId="44" fillId="0" borderId="43" xfId="0" applyFont="1" applyBorder="1" applyAlignment="1" applyProtection="1">
      <alignment horizontal="left" vertical="top" wrapText="1"/>
      <protection locked="0"/>
    </xf>
    <xf numFmtId="0" fontId="44" fillId="0" borderId="44" xfId="0" applyFont="1" applyBorder="1" applyAlignment="1" applyProtection="1">
      <alignment horizontal="left" vertical="top" wrapText="1"/>
      <protection locked="0"/>
    </xf>
    <xf numFmtId="0" fontId="51" fillId="0" borderId="10" xfId="0" applyFont="1" applyBorder="1" applyAlignment="1" applyProtection="1">
      <alignment horizontal="left" vertical="top" wrapText="1"/>
      <protection/>
    </xf>
    <xf numFmtId="0" fontId="44" fillId="0" borderId="17" xfId="0" applyFont="1" applyBorder="1" applyAlignment="1" applyProtection="1">
      <alignment horizontal="center" vertical="top" wrapText="1"/>
      <protection locked="0"/>
    </xf>
    <xf numFmtId="0" fontId="44" fillId="0" borderId="18" xfId="0" applyFont="1" applyBorder="1" applyAlignment="1" applyProtection="1">
      <alignment horizontal="center" vertical="top" wrapText="1"/>
      <protection locked="0"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50" fillId="4" borderId="48" xfId="0" applyFont="1" applyFill="1" applyBorder="1" applyAlignment="1" applyProtection="1">
      <alignment horizontal="left" vertical="center"/>
      <protection/>
    </xf>
    <xf numFmtId="0" fontId="50" fillId="4" borderId="49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showGridLines="0" tabSelected="1" view="pageLayout" zoomScale="130" zoomScalePageLayoutView="130" workbookViewId="0" topLeftCell="A12">
      <selection activeCell="K34" sqref="K34"/>
    </sheetView>
  </sheetViews>
  <sheetFormatPr defaultColWidth="11.421875" defaultRowHeight="15"/>
  <cols>
    <col min="1" max="1" width="6.8515625" style="1" customWidth="1"/>
    <col min="2" max="2" width="10.421875" style="1" customWidth="1"/>
    <col min="3" max="3" width="6.28125" style="1" customWidth="1"/>
    <col min="4" max="4" width="9.140625" style="1" customWidth="1"/>
    <col min="5" max="5" width="10.57421875" style="1" customWidth="1"/>
    <col min="6" max="6" width="4.8515625" style="1" customWidth="1"/>
    <col min="7" max="10" width="6.28125" style="1" customWidth="1"/>
    <col min="11" max="16384" width="11.421875" style="1" customWidth="1"/>
  </cols>
  <sheetData>
    <row r="1" spans="2:9" ht="21.75" customHeight="1">
      <c r="B1" s="154" t="s">
        <v>20</v>
      </c>
      <c r="C1" s="154"/>
      <c r="D1" s="154"/>
      <c r="E1" s="154"/>
      <c r="F1" s="154"/>
      <c r="G1" s="154"/>
      <c r="H1" s="154"/>
      <c r="I1" s="154"/>
    </row>
    <row r="2" spans="1:10" ht="18" customHeight="1" thickBot="1">
      <c r="A2" s="1" t="s">
        <v>0</v>
      </c>
      <c r="B2" s="149"/>
      <c r="C2" s="149"/>
      <c r="D2" s="149"/>
      <c r="E2" s="1" t="s">
        <v>1</v>
      </c>
      <c r="F2" s="149"/>
      <c r="G2" s="149"/>
      <c r="H2" s="149"/>
      <c r="I2" s="149"/>
      <c r="J2" s="149"/>
    </row>
    <row r="3" spans="5:10" ht="18" customHeight="1" thickBot="1">
      <c r="E3" s="1" t="s">
        <v>2</v>
      </c>
      <c r="F3" s="149"/>
      <c r="G3" s="149"/>
      <c r="H3" s="149"/>
      <c r="I3" s="149"/>
      <c r="J3" s="149"/>
    </row>
    <row r="4" spans="1:10" ht="18" customHeight="1" thickBot="1">
      <c r="A4" s="7" t="s">
        <v>26</v>
      </c>
      <c r="B4" s="152"/>
      <c r="C4" s="152"/>
      <c r="D4" s="152"/>
      <c r="E4" s="152"/>
      <c r="G4" s="7" t="s">
        <v>25</v>
      </c>
      <c r="H4" s="155"/>
      <c r="I4" s="155"/>
      <c r="J4" s="155"/>
    </row>
    <row r="5" spans="1:10" ht="18" customHeight="1" thickBot="1">
      <c r="A5" s="148" t="s">
        <v>3</v>
      </c>
      <c r="B5" s="148"/>
      <c r="C5" s="149"/>
      <c r="D5" s="149"/>
      <c r="E5" s="149"/>
      <c r="F5" s="149"/>
      <c r="G5" s="149"/>
      <c r="H5" s="149"/>
      <c r="I5" s="149"/>
      <c r="J5" s="149"/>
    </row>
    <row r="6" spans="1:10" ht="15" customHeight="1">
      <c r="A6" s="56"/>
      <c r="B6" s="56"/>
      <c r="C6" s="65"/>
      <c r="D6" s="65"/>
      <c r="E6" s="65"/>
      <c r="F6" s="65"/>
      <c r="G6" s="65"/>
      <c r="H6" s="65"/>
      <c r="I6" s="65"/>
      <c r="J6" s="65"/>
    </row>
    <row r="7" spans="1:5" ht="15">
      <c r="A7" s="150" t="s">
        <v>13</v>
      </c>
      <c r="B7" s="150"/>
      <c r="C7" s="150"/>
      <c r="D7" s="150"/>
      <c r="E7" s="20"/>
    </row>
    <row r="8" spans="1:11" ht="15">
      <c r="A8" s="147" t="s">
        <v>4</v>
      </c>
      <c r="B8" s="147"/>
      <c r="C8" s="147"/>
      <c r="D8" s="147"/>
      <c r="E8" s="147" t="s">
        <v>5</v>
      </c>
      <c r="F8" s="147"/>
      <c r="G8" s="147"/>
      <c r="H8" s="147"/>
      <c r="I8" s="151" t="s">
        <v>14</v>
      </c>
      <c r="J8" s="151" t="s">
        <v>15</v>
      </c>
      <c r="K8" s="146" t="s">
        <v>8</v>
      </c>
    </row>
    <row r="9" spans="1:11" ht="15">
      <c r="A9" s="147" t="s">
        <v>9</v>
      </c>
      <c r="B9" s="147"/>
      <c r="C9" s="3" t="s">
        <v>10</v>
      </c>
      <c r="D9" s="3" t="s">
        <v>11</v>
      </c>
      <c r="E9" s="147" t="s">
        <v>9</v>
      </c>
      <c r="F9" s="147"/>
      <c r="G9" s="3" t="s">
        <v>10</v>
      </c>
      <c r="H9" s="3" t="s">
        <v>11</v>
      </c>
      <c r="I9" s="151"/>
      <c r="J9" s="151"/>
      <c r="K9" s="146"/>
    </row>
    <row r="10" spans="1:11" ht="15">
      <c r="A10" s="80"/>
      <c r="B10" s="80"/>
      <c r="C10" s="22"/>
      <c r="D10" s="23"/>
      <c r="E10" s="80"/>
      <c r="F10" s="80"/>
      <c r="G10" s="22"/>
      <c r="H10" s="23"/>
      <c r="I10" s="19"/>
      <c r="J10" s="4"/>
      <c r="K10" s="27"/>
    </row>
    <row r="11" spans="1:11" ht="15">
      <c r="A11" s="80"/>
      <c r="B11" s="80"/>
      <c r="C11" s="22"/>
      <c r="D11" s="23"/>
      <c r="E11" s="80"/>
      <c r="F11" s="80"/>
      <c r="G11" s="22"/>
      <c r="H11" s="23"/>
      <c r="I11" s="19"/>
      <c r="J11" s="4"/>
      <c r="K11" s="27"/>
    </row>
    <row r="12" spans="1:11" ht="15">
      <c r="A12" s="80"/>
      <c r="B12" s="80"/>
      <c r="C12" s="22"/>
      <c r="D12" s="23"/>
      <c r="E12" s="97"/>
      <c r="F12" s="98"/>
      <c r="G12" s="22"/>
      <c r="H12" s="23"/>
      <c r="I12" s="19"/>
      <c r="J12" s="4"/>
      <c r="K12" s="27"/>
    </row>
    <row r="13" spans="1:11" ht="15">
      <c r="A13" s="80"/>
      <c r="B13" s="80"/>
      <c r="C13" s="22"/>
      <c r="D13" s="23"/>
      <c r="E13" s="97"/>
      <c r="F13" s="98"/>
      <c r="G13" s="22"/>
      <c r="H13" s="23"/>
      <c r="I13" s="19"/>
      <c r="J13" s="4"/>
      <c r="K13" s="27"/>
    </row>
    <row r="14" spans="1:11" ht="15">
      <c r="A14" s="80"/>
      <c r="B14" s="80"/>
      <c r="C14" s="22"/>
      <c r="D14" s="23"/>
      <c r="E14" s="80"/>
      <c r="F14" s="80"/>
      <c r="G14" s="22"/>
      <c r="H14" s="23"/>
      <c r="I14" s="19"/>
      <c r="J14" s="4"/>
      <c r="K14" s="27"/>
    </row>
    <row r="15" spans="1:11" ht="15">
      <c r="A15" s="80"/>
      <c r="B15" s="80"/>
      <c r="C15" s="22"/>
      <c r="D15" s="23"/>
      <c r="E15" s="80"/>
      <c r="F15" s="80"/>
      <c r="G15" s="22"/>
      <c r="H15" s="23"/>
      <c r="I15" s="19"/>
      <c r="J15" s="4"/>
      <c r="K15" s="27"/>
    </row>
    <row r="16" spans="4:11" ht="15">
      <c r="D16" s="140"/>
      <c r="E16" s="140"/>
      <c r="F16" s="140"/>
      <c r="G16" s="140"/>
      <c r="H16" s="140"/>
      <c r="I16" s="140"/>
      <c r="J16" s="140"/>
      <c r="K16" s="31">
        <f>SUM(K10:K15)</f>
        <v>0</v>
      </c>
    </row>
    <row r="17" spans="1:11" ht="15">
      <c r="A17" s="145" t="s">
        <v>43</v>
      </c>
      <c r="B17" s="145"/>
      <c r="C17" s="145"/>
      <c r="D17" s="145"/>
      <c r="E17" s="21"/>
      <c r="F17" s="21"/>
      <c r="G17" s="21"/>
      <c r="H17" s="21"/>
      <c r="I17" s="21"/>
      <c r="J17" s="21"/>
      <c r="K17" s="21"/>
    </row>
    <row r="18" spans="1:11" ht="15">
      <c r="A18" s="159" t="s">
        <v>27</v>
      </c>
      <c r="B18" s="160"/>
      <c r="C18" s="160"/>
      <c r="D18" s="160"/>
      <c r="E18" s="160"/>
      <c r="F18" s="160"/>
      <c r="G18" s="160"/>
      <c r="H18" s="160"/>
      <c r="I18" s="160"/>
      <c r="J18" s="161"/>
      <c r="K18" s="31">
        <f>K74</f>
        <v>0</v>
      </c>
    </row>
    <row r="19" ht="8.25" customHeight="1"/>
    <row r="20" spans="1:8" ht="15">
      <c r="A20" s="150" t="s">
        <v>41</v>
      </c>
      <c r="B20" s="150"/>
      <c r="C20" s="150"/>
      <c r="D20" s="150"/>
      <c r="E20" s="150"/>
      <c r="F20" s="150"/>
      <c r="G20" s="150"/>
      <c r="H20" s="150"/>
    </row>
    <row r="21" spans="1:11" ht="15">
      <c r="A21" s="164" t="s">
        <v>44</v>
      </c>
      <c r="B21" s="117"/>
      <c r="C21" s="147" t="s">
        <v>33</v>
      </c>
      <c r="D21" s="147"/>
      <c r="E21" s="147"/>
      <c r="F21" s="147"/>
      <c r="G21" s="147"/>
      <c r="H21" s="147"/>
      <c r="I21" s="156" t="s">
        <v>48</v>
      </c>
      <c r="J21" s="157"/>
      <c r="K21" s="15" t="s">
        <v>8</v>
      </c>
    </row>
    <row r="22" spans="1:11" ht="15">
      <c r="A22" s="142" t="s">
        <v>32</v>
      </c>
      <c r="B22" s="142"/>
      <c r="C22" s="158"/>
      <c r="D22" s="158"/>
      <c r="E22" s="158"/>
      <c r="F22" s="158"/>
      <c r="G22" s="158"/>
      <c r="H22" s="158"/>
      <c r="I22" s="162"/>
      <c r="J22" s="163"/>
      <c r="K22" s="55">
        <v>0</v>
      </c>
    </row>
    <row r="23" spans="1:11" ht="15" customHeight="1">
      <c r="A23" s="142" t="s">
        <v>52</v>
      </c>
      <c r="B23" s="142"/>
      <c r="C23" s="74"/>
      <c r="D23" s="74"/>
      <c r="E23" s="74"/>
      <c r="F23" s="74"/>
      <c r="G23" s="74"/>
      <c r="H23" s="74"/>
      <c r="I23" s="143" t="s">
        <v>54</v>
      </c>
      <c r="J23" s="143"/>
      <c r="K23" s="55">
        <v>0</v>
      </c>
    </row>
    <row r="24" spans="1:11" ht="15">
      <c r="A24" s="141" t="s">
        <v>53</v>
      </c>
      <c r="B24" s="141"/>
      <c r="C24" s="153"/>
      <c r="D24" s="153"/>
      <c r="E24" s="153"/>
      <c r="F24" s="153"/>
      <c r="G24" s="153"/>
      <c r="H24" s="153"/>
      <c r="I24" s="162"/>
      <c r="J24" s="163"/>
      <c r="K24" s="55">
        <v>0</v>
      </c>
    </row>
    <row r="25" spans="1:11" ht="15">
      <c r="A25" s="186" t="s">
        <v>40</v>
      </c>
      <c r="B25" s="186"/>
      <c r="C25" s="180"/>
      <c r="D25" s="181"/>
      <c r="E25" s="181"/>
      <c r="F25" s="181"/>
      <c r="G25" s="181"/>
      <c r="H25" s="182"/>
      <c r="I25" s="187"/>
      <c r="J25" s="188"/>
      <c r="K25" s="55">
        <v>0</v>
      </c>
    </row>
    <row r="26" spans="1:11" ht="15">
      <c r="A26" s="186"/>
      <c r="B26" s="186"/>
      <c r="C26" s="183"/>
      <c r="D26" s="184"/>
      <c r="E26" s="184"/>
      <c r="F26" s="184"/>
      <c r="G26" s="184"/>
      <c r="H26" s="185"/>
      <c r="I26" s="177" t="s">
        <v>47</v>
      </c>
      <c r="J26" s="178"/>
      <c r="K26" s="31">
        <f>SUM(K22:K25)</f>
        <v>0</v>
      </c>
    </row>
    <row r="27" spans="9:11" ht="8.25" customHeight="1">
      <c r="I27" s="10"/>
      <c r="J27" s="10"/>
      <c r="K27" s="9"/>
    </row>
    <row r="28" spans="1:11" ht="15">
      <c r="A28" s="84" t="s">
        <v>49</v>
      </c>
      <c r="B28" s="144"/>
      <c r="C28" s="85"/>
      <c r="D28" s="54" t="s">
        <v>23</v>
      </c>
      <c r="E28" s="54" t="s">
        <v>45</v>
      </c>
      <c r="F28" s="84" t="s">
        <v>24</v>
      </c>
      <c r="G28" s="85"/>
      <c r="H28" s="54" t="s">
        <v>45</v>
      </c>
      <c r="I28" s="36"/>
      <c r="J28" s="189" t="s">
        <v>8</v>
      </c>
      <c r="K28" s="189"/>
    </row>
    <row r="29" spans="1:11" ht="15.75" customHeight="1">
      <c r="A29" s="81" t="s">
        <v>55</v>
      </c>
      <c r="B29" s="82"/>
      <c r="C29" s="83"/>
      <c r="D29" s="51">
        <v>200</v>
      </c>
      <c r="E29" s="52"/>
      <c r="F29" s="86">
        <v>300</v>
      </c>
      <c r="G29" s="87"/>
      <c r="H29" s="53"/>
      <c r="I29" s="36"/>
      <c r="J29" s="57"/>
      <c r="K29" s="58">
        <f>D29*E29+F29*H29</f>
        <v>0</v>
      </c>
    </row>
    <row r="30" spans="1:11" ht="15.75" customHeight="1">
      <c r="A30" s="81" t="s">
        <v>57</v>
      </c>
      <c r="B30" s="82"/>
      <c r="C30" s="83"/>
      <c r="D30" s="51">
        <v>400</v>
      </c>
      <c r="E30" s="52"/>
      <c r="F30" s="86">
        <v>500</v>
      </c>
      <c r="G30" s="87"/>
      <c r="H30" s="53"/>
      <c r="I30" s="36"/>
      <c r="J30" s="57"/>
      <c r="K30" s="58">
        <f>D30*E30+F30*H30</f>
        <v>0</v>
      </c>
    </row>
    <row r="31" spans="1:11" ht="16.5" customHeight="1">
      <c r="A31" s="81" t="s">
        <v>58</v>
      </c>
      <c r="B31" s="82"/>
      <c r="C31" s="83"/>
      <c r="D31" s="51">
        <v>600</v>
      </c>
      <c r="E31" s="52"/>
      <c r="F31" s="86">
        <v>700</v>
      </c>
      <c r="G31" s="87"/>
      <c r="H31" s="53"/>
      <c r="I31" s="36"/>
      <c r="J31" s="57"/>
      <c r="K31" s="58">
        <f>D31*E31+F31*H31</f>
        <v>0</v>
      </c>
    </row>
    <row r="32" spans="1:11" ht="15" customHeight="1">
      <c r="A32" s="81" t="s">
        <v>56</v>
      </c>
      <c r="B32" s="82"/>
      <c r="C32" s="83"/>
      <c r="D32" s="51">
        <v>200</v>
      </c>
      <c r="E32" s="52"/>
      <c r="F32" s="86">
        <v>0</v>
      </c>
      <c r="G32" s="87"/>
      <c r="H32" s="53"/>
      <c r="I32" s="36"/>
      <c r="J32" s="57"/>
      <c r="K32" s="58">
        <f>D32*E32</f>
        <v>0</v>
      </c>
    </row>
    <row r="33" spans="1:11" ht="14.25" customHeight="1">
      <c r="A33" s="118" t="s">
        <v>51</v>
      </c>
      <c r="B33" s="119"/>
      <c r="C33" s="119"/>
      <c r="D33" s="119"/>
      <c r="E33" s="119"/>
      <c r="F33" s="119"/>
      <c r="G33" s="119"/>
      <c r="H33" s="40"/>
      <c r="I33" s="40"/>
      <c r="J33" s="39" t="s">
        <v>46</v>
      </c>
      <c r="K33" s="41">
        <f>SUM(F36:G38)</f>
        <v>0</v>
      </c>
    </row>
    <row r="34" spans="1:11" ht="15" customHeight="1">
      <c r="A34" s="119"/>
      <c r="B34" s="119"/>
      <c r="C34" s="119"/>
      <c r="D34" s="119"/>
      <c r="E34" s="119"/>
      <c r="F34" s="119"/>
      <c r="G34" s="119"/>
      <c r="H34" s="42"/>
      <c r="I34" s="40"/>
      <c r="J34" s="37" t="s">
        <v>42</v>
      </c>
      <c r="K34" s="38">
        <f>K29+K30+K31+K32-K33</f>
        <v>0</v>
      </c>
    </row>
    <row r="35" spans="1:11" ht="15.75" thickBot="1">
      <c r="A35" s="43" t="s">
        <v>50</v>
      </c>
      <c r="B35" s="43" t="s">
        <v>23</v>
      </c>
      <c r="C35" s="43" t="s">
        <v>45</v>
      </c>
      <c r="D35" s="44" t="s">
        <v>24</v>
      </c>
      <c r="E35" s="43" t="s">
        <v>45</v>
      </c>
      <c r="F35" s="120" t="s">
        <v>39</v>
      </c>
      <c r="G35" s="120"/>
      <c r="H35" s="45"/>
      <c r="I35" s="40"/>
      <c r="J35" s="40"/>
      <c r="K35" s="40"/>
    </row>
    <row r="36" spans="1:11" ht="15" customHeight="1">
      <c r="A36" s="43" t="s">
        <v>21</v>
      </c>
      <c r="B36" s="46">
        <f>D31*0.2</f>
        <v>120</v>
      </c>
      <c r="C36" s="47"/>
      <c r="D36" s="46">
        <f>F31*0.2</f>
        <v>140</v>
      </c>
      <c r="E36" s="47"/>
      <c r="F36" s="179">
        <f>B36*C36+D36*E36</f>
        <v>0</v>
      </c>
      <c r="G36" s="179"/>
      <c r="H36" s="40"/>
      <c r="I36" s="190" t="s">
        <v>16</v>
      </c>
      <c r="J36" s="191"/>
      <c r="K36" s="48">
        <f>K16+K18+K26+K34</f>
        <v>0</v>
      </c>
    </row>
    <row r="37" spans="1:11" ht="15">
      <c r="A37" s="43" t="s">
        <v>29</v>
      </c>
      <c r="B37" s="46">
        <f>D31*0.3</f>
        <v>180</v>
      </c>
      <c r="C37" s="47"/>
      <c r="D37" s="46">
        <f>F31*0.3</f>
        <v>210</v>
      </c>
      <c r="E37" s="47"/>
      <c r="F37" s="179">
        <f>B37*C37+D37*E37</f>
        <v>0</v>
      </c>
      <c r="G37" s="179"/>
      <c r="H37" s="40"/>
      <c r="I37" s="132" t="s">
        <v>38</v>
      </c>
      <c r="J37" s="133"/>
      <c r="K37" s="49"/>
    </row>
    <row r="38" spans="1:11" ht="15" customHeight="1" thickBot="1">
      <c r="A38" s="43" t="s">
        <v>22</v>
      </c>
      <c r="B38" s="46">
        <f>D31*0.5</f>
        <v>300</v>
      </c>
      <c r="C38" s="47"/>
      <c r="D38" s="46">
        <f>F31*0.5</f>
        <v>350</v>
      </c>
      <c r="E38" s="47"/>
      <c r="F38" s="179">
        <f>B38*C38+D38*E38</f>
        <v>0</v>
      </c>
      <c r="G38" s="179"/>
      <c r="H38" s="40"/>
      <c r="I38" s="138" t="s">
        <v>17</v>
      </c>
      <c r="J38" s="139"/>
      <c r="K38" s="50">
        <f>K36-K37</f>
        <v>0</v>
      </c>
    </row>
    <row r="39" spans="1:11" ht="15" customHeight="1" thickBot="1">
      <c r="A39" s="11"/>
      <c r="B39" s="11"/>
      <c r="C39" s="11"/>
      <c r="D39" s="11"/>
      <c r="E39" s="11"/>
      <c r="F39" s="12"/>
      <c r="G39" s="13"/>
      <c r="I39" s="5"/>
      <c r="J39" s="5"/>
      <c r="K39" s="6"/>
    </row>
    <row r="40" spans="1:11" ht="15" customHeight="1" thickBot="1">
      <c r="A40" s="75" t="s">
        <v>28</v>
      </c>
      <c r="B40" s="76"/>
      <c r="C40" s="76"/>
      <c r="D40" s="76"/>
      <c r="E40" s="76"/>
      <c r="F40" s="76"/>
      <c r="G40" s="76"/>
      <c r="H40" s="76"/>
      <c r="I40" s="76"/>
      <c r="J40" s="76"/>
      <c r="K40" s="77"/>
    </row>
    <row r="41" spans="1:11" ht="15" customHeight="1">
      <c r="A41" s="68" t="s">
        <v>61</v>
      </c>
      <c r="B41" s="69"/>
      <c r="C41" s="69"/>
      <c r="D41" s="69"/>
      <c r="E41" s="69"/>
      <c r="F41" s="69"/>
      <c r="G41" s="69"/>
      <c r="H41" s="69"/>
      <c r="I41" s="69"/>
      <c r="J41" s="69"/>
      <c r="K41" s="70"/>
    </row>
    <row r="42" spans="1:11" ht="15" customHeight="1" thickBot="1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3"/>
    </row>
    <row r="43" spans="1:11" ht="15" customHeight="1" thickBot="1">
      <c r="A43" s="66" t="s">
        <v>59</v>
      </c>
      <c r="B43" s="67"/>
      <c r="C43" s="67"/>
      <c r="D43" s="67"/>
      <c r="E43" s="78"/>
      <c r="F43" s="78"/>
      <c r="G43" s="78"/>
      <c r="H43" s="79"/>
      <c r="I43" s="76"/>
      <c r="J43" s="76"/>
      <c r="K43" s="77"/>
    </row>
    <row r="44" spans="1:7" ht="15" customHeight="1" thickBot="1">
      <c r="A44" s="60" t="s">
        <v>18</v>
      </c>
      <c r="B44" s="62"/>
      <c r="C44" s="63"/>
      <c r="D44" s="64" t="s">
        <v>19</v>
      </c>
      <c r="E44" s="61"/>
      <c r="F44" s="59"/>
      <c r="G44" s="2"/>
    </row>
    <row r="45" spans="1:5" ht="15" customHeight="1">
      <c r="A45" s="88"/>
      <c r="B45" s="89"/>
      <c r="C45" s="89"/>
      <c r="D45" s="89"/>
      <c r="E45" s="90"/>
    </row>
    <row r="46" spans="1:5" ht="15" customHeight="1" thickBot="1">
      <c r="A46" s="91"/>
      <c r="B46" s="92"/>
      <c r="C46" s="92"/>
      <c r="D46" s="92"/>
      <c r="E46" s="93"/>
    </row>
    <row r="47" spans="1:5" ht="15" customHeight="1" thickBot="1">
      <c r="A47" s="66" t="s">
        <v>60</v>
      </c>
      <c r="B47" s="67"/>
      <c r="C47" s="67"/>
      <c r="D47" s="67"/>
      <c r="E47" s="165"/>
    </row>
    <row r="48" ht="15" customHeight="1"/>
    <row r="49" ht="15" customHeight="1"/>
    <row r="50" ht="15" customHeight="1"/>
    <row r="52" spans="1:11" ht="15">
      <c r="A52" s="134" t="s">
        <v>31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6"/>
    </row>
    <row r="53" spans="1:11" ht="15">
      <c r="A53" s="159" t="s">
        <v>35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1"/>
    </row>
    <row r="54" spans="1:11" ht="15" customHeight="1">
      <c r="A54" s="159" t="s">
        <v>36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1"/>
    </row>
    <row r="55" spans="1:11" ht="15" customHeight="1">
      <c r="A55" s="123" t="s">
        <v>37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5"/>
    </row>
    <row r="56" spans="1:11" ht="15" customHeight="1">
      <c r="A56" s="129"/>
      <c r="B56" s="130"/>
      <c r="C56" s="130"/>
      <c r="D56" s="130"/>
      <c r="E56" s="130"/>
      <c r="F56" s="130"/>
      <c r="G56" s="130"/>
      <c r="H56" s="130"/>
      <c r="I56" s="130"/>
      <c r="J56" s="130"/>
      <c r="K56" s="131"/>
    </row>
    <row r="57" spans="1:11" ht="15">
      <c r="A57" s="123" t="s">
        <v>62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5"/>
    </row>
    <row r="58" spans="1:11" ht="15" customHeight="1">
      <c r="A58" s="126"/>
      <c r="B58" s="127"/>
      <c r="C58" s="127"/>
      <c r="D58" s="127"/>
      <c r="E58" s="127"/>
      <c r="F58" s="127"/>
      <c r="G58" s="127"/>
      <c r="H58" s="127"/>
      <c r="I58" s="127"/>
      <c r="J58" s="127"/>
      <c r="K58" s="128"/>
    </row>
    <row r="59" spans="1:11" ht="15">
      <c r="A59" s="129"/>
      <c r="B59" s="130"/>
      <c r="C59" s="130"/>
      <c r="D59" s="130"/>
      <c r="E59" s="130"/>
      <c r="F59" s="130"/>
      <c r="G59" s="130"/>
      <c r="H59" s="130"/>
      <c r="I59" s="130"/>
      <c r="J59" s="130"/>
      <c r="K59" s="131"/>
    </row>
    <row r="60" spans="1:11" ht="15">
      <c r="A60" s="115" t="s">
        <v>4</v>
      </c>
      <c r="B60" s="116"/>
      <c r="C60" s="116"/>
      <c r="D60" s="117"/>
      <c r="E60" s="173" t="s">
        <v>5</v>
      </c>
      <c r="F60" s="174"/>
      <c r="G60" s="8"/>
      <c r="H60" s="8"/>
      <c r="I60" s="175" t="s">
        <v>6</v>
      </c>
      <c r="J60" s="175" t="s">
        <v>7</v>
      </c>
      <c r="K60" s="111" t="s">
        <v>8</v>
      </c>
    </row>
    <row r="61" spans="1:11" ht="15.75" thickBot="1">
      <c r="A61" s="137" t="s">
        <v>9</v>
      </c>
      <c r="B61" s="122"/>
      <c r="C61" s="34" t="s">
        <v>10</v>
      </c>
      <c r="D61" s="34" t="s">
        <v>11</v>
      </c>
      <c r="E61" s="121" t="s">
        <v>9</v>
      </c>
      <c r="F61" s="122"/>
      <c r="G61" s="34" t="s">
        <v>10</v>
      </c>
      <c r="H61" s="34" t="s">
        <v>11</v>
      </c>
      <c r="I61" s="176"/>
      <c r="J61" s="176"/>
      <c r="K61" s="112"/>
    </row>
    <row r="62" spans="1:11" ht="15">
      <c r="A62" s="114"/>
      <c r="B62" s="113"/>
      <c r="C62" s="32"/>
      <c r="D62" s="33"/>
      <c r="E62" s="113"/>
      <c r="F62" s="113"/>
      <c r="G62" s="32"/>
      <c r="H62" s="33"/>
      <c r="I62" s="16"/>
      <c r="J62" s="24"/>
      <c r="K62" s="28">
        <f>I62*J62</f>
        <v>0</v>
      </c>
    </row>
    <row r="63" spans="1:11" ht="15">
      <c r="A63" s="96"/>
      <c r="B63" s="80"/>
      <c r="C63" s="22"/>
      <c r="D63" s="23"/>
      <c r="E63" s="80"/>
      <c r="F63" s="80"/>
      <c r="G63" s="22"/>
      <c r="H63" s="23"/>
      <c r="I63" s="17"/>
      <c r="J63" s="25"/>
      <c r="K63" s="28">
        <f aca="true" t="shared" si="0" ref="K63:K73">I63*J63</f>
        <v>0</v>
      </c>
    </row>
    <row r="64" spans="1:11" ht="15">
      <c r="A64" s="96"/>
      <c r="B64" s="80"/>
      <c r="C64" s="22"/>
      <c r="D64" s="23"/>
      <c r="E64" s="80"/>
      <c r="F64" s="80"/>
      <c r="G64" s="22"/>
      <c r="H64" s="23"/>
      <c r="I64" s="17"/>
      <c r="J64" s="25"/>
      <c r="K64" s="28">
        <f t="shared" si="0"/>
        <v>0</v>
      </c>
    </row>
    <row r="65" spans="1:11" ht="15">
      <c r="A65" s="96"/>
      <c r="B65" s="80"/>
      <c r="C65" s="22"/>
      <c r="D65" s="23"/>
      <c r="E65" s="97"/>
      <c r="F65" s="98"/>
      <c r="G65" s="22"/>
      <c r="H65" s="23"/>
      <c r="I65" s="17"/>
      <c r="J65" s="25"/>
      <c r="K65" s="28">
        <f t="shared" si="0"/>
        <v>0</v>
      </c>
    </row>
    <row r="66" spans="1:11" ht="15">
      <c r="A66" s="96"/>
      <c r="B66" s="80"/>
      <c r="C66" s="22"/>
      <c r="D66" s="23"/>
      <c r="E66" s="97"/>
      <c r="F66" s="98"/>
      <c r="G66" s="22"/>
      <c r="H66" s="23"/>
      <c r="I66" s="17"/>
      <c r="J66" s="25"/>
      <c r="K66" s="28">
        <f t="shared" si="0"/>
        <v>0</v>
      </c>
    </row>
    <row r="67" spans="1:11" ht="15">
      <c r="A67" s="96"/>
      <c r="B67" s="80"/>
      <c r="C67" s="22"/>
      <c r="D67" s="23"/>
      <c r="E67" s="97"/>
      <c r="F67" s="98"/>
      <c r="G67" s="22"/>
      <c r="H67" s="23"/>
      <c r="I67" s="17"/>
      <c r="J67" s="25"/>
      <c r="K67" s="28">
        <f t="shared" si="0"/>
        <v>0</v>
      </c>
    </row>
    <row r="68" spans="1:11" ht="15">
      <c r="A68" s="96"/>
      <c r="B68" s="80"/>
      <c r="C68" s="22"/>
      <c r="D68" s="23"/>
      <c r="E68" s="97"/>
      <c r="F68" s="98"/>
      <c r="G68" s="22"/>
      <c r="H68" s="23"/>
      <c r="I68" s="17"/>
      <c r="J68" s="25"/>
      <c r="K68" s="28">
        <f t="shared" si="0"/>
        <v>0</v>
      </c>
    </row>
    <row r="69" spans="1:11" ht="15">
      <c r="A69" s="96"/>
      <c r="B69" s="80"/>
      <c r="C69" s="22"/>
      <c r="D69" s="23"/>
      <c r="E69" s="80"/>
      <c r="F69" s="80"/>
      <c r="G69" s="22"/>
      <c r="H69" s="23"/>
      <c r="I69" s="17"/>
      <c r="J69" s="25"/>
      <c r="K69" s="28">
        <f t="shared" si="0"/>
        <v>0</v>
      </c>
    </row>
    <row r="70" spans="1:11" ht="15">
      <c r="A70" s="96"/>
      <c r="B70" s="80"/>
      <c r="C70" s="22"/>
      <c r="D70" s="23"/>
      <c r="E70" s="80"/>
      <c r="F70" s="80"/>
      <c r="G70" s="22"/>
      <c r="H70" s="23"/>
      <c r="I70" s="17"/>
      <c r="J70" s="25"/>
      <c r="K70" s="28">
        <f t="shared" si="0"/>
        <v>0</v>
      </c>
    </row>
    <row r="71" spans="1:11" ht="15">
      <c r="A71" s="96"/>
      <c r="B71" s="80"/>
      <c r="C71" s="22"/>
      <c r="D71" s="23"/>
      <c r="E71" s="80"/>
      <c r="F71" s="80"/>
      <c r="G71" s="22"/>
      <c r="H71" s="23"/>
      <c r="I71" s="17"/>
      <c r="J71" s="25"/>
      <c r="K71" s="28">
        <f t="shared" si="0"/>
        <v>0</v>
      </c>
    </row>
    <row r="72" spans="1:11" ht="15">
      <c r="A72" s="96"/>
      <c r="B72" s="80"/>
      <c r="C72" s="22"/>
      <c r="D72" s="23"/>
      <c r="E72" s="80"/>
      <c r="F72" s="80"/>
      <c r="G72" s="22"/>
      <c r="H72" s="23"/>
      <c r="I72" s="17"/>
      <c r="J72" s="25"/>
      <c r="K72" s="28">
        <f t="shared" si="0"/>
        <v>0</v>
      </c>
    </row>
    <row r="73" spans="1:11" ht="15.75" thickBot="1">
      <c r="A73" s="94"/>
      <c r="B73" s="95"/>
      <c r="C73" s="22"/>
      <c r="D73" s="23"/>
      <c r="E73" s="95"/>
      <c r="F73" s="95"/>
      <c r="G73" s="22"/>
      <c r="H73" s="23"/>
      <c r="I73" s="18"/>
      <c r="J73" s="26"/>
      <c r="K73" s="29">
        <f t="shared" si="0"/>
        <v>0</v>
      </c>
    </row>
    <row r="74" spans="1:11" ht="15.75" thickBot="1">
      <c r="A74" s="172" t="s">
        <v>12</v>
      </c>
      <c r="B74" s="172"/>
      <c r="C74" s="166"/>
      <c r="D74" s="167"/>
      <c r="E74" s="167"/>
      <c r="F74" s="167"/>
      <c r="G74" s="167"/>
      <c r="H74" s="168"/>
      <c r="I74" s="35">
        <f>SUM(I62:I73)</f>
        <v>0</v>
      </c>
      <c r="J74" s="14" t="s">
        <v>30</v>
      </c>
      <c r="K74" s="30">
        <f>SUM(K62:K73)</f>
        <v>0</v>
      </c>
    </row>
    <row r="75" spans="1:8" ht="15">
      <c r="A75" s="172"/>
      <c r="B75" s="172"/>
      <c r="C75" s="169"/>
      <c r="D75" s="170"/>
      <c r="E75" s="170"/>
      <c r="F75" s="170"/>
      <c r="G75" s="170"/>
      <c r="H75" s="171"/>
    </row>
    <row r="78" ht="15.75" thickBot="1"/>
    <row r="79" spans="1:11" ht="15.75" thickBot="1">
      <c r="A79" s="108" t="s">
        <v>34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10"/>
    </row>
    <row r="80" spans="1:11" ht="15">
      <c r="A80" s="99"/>
      <c r="B80" s="100"/>
      <c r="C80" s="100"/>
      <c r="D80" s="100"/>
      <c r="E80" s="100"/>
      <c r="F80" s="100"/>
      <c r="G80" s="100"/>
      <c r="H80" s="100"/>
      <c r="I80" s="100"/>
      <c r="J80" s="100"/>
      <c r="K80" s="101"/>
    </row>
    <row r="81" spans="1:11" ht="15">
      <c r="A81" s="102"/>
      <c r="B81" s="103"/>
      <c r="C81" s="103"/>
      <c r="D81" s="103"/>
      <c r="E81" s="103"/>
      <c r="F81" s="103"/>
      <c r="G81" s="103"/>
      <c r="H81" s="103"/>
      <c r="I81" s="103"/>
      <c r="J81" s="103"/>
      <c r="K81" s="104"/>
    </row>
    <row r="82" spans="1:11" ht="15">
      <c r="A82" s="102"/>
      <c r="B82" s="103"/>
      <c r="C82" s="103"/>
      <c r="D82" s="103"/>
      <c r="E82" s="103"/>
      <c r="F82" s="103"/>
      <c r="G82" s="103"/>
      <c r="H82" s="103"/>
      <c r="I82" s="103"/>
      <c r="J82" s="103"/>
      <c r="K82" s="104"/>
    </row>
    <row r="83" spans="1:11" ht="15">
      <c r="A83" s="102"/>
      <c r="B83" s="103"/>
      <c r="C83" s="103"/>
      <c r="D83" s="103"/>
      <c r="E83" s="103"/>
      <c r="F83" s="103"/>
      <c r="G83" s="103"/>
      <c r="H83" s="103"/>
      <c r="I83" s="103"/>
      <c r="J83" s="103"/>
      <c r="K83" s="104"/>
    </row>
    <row r="84" spans="1:11" ht="15">
      <c r="A84" s="102"/>
      <c r="B84" s="103"/>
      <c r="C84" s="103"/>
      <c r="D84" s="103"/>
      <c r="E84" s="103"/>
      <c r="F84" s="103"/>
      <c r="G84" s="103"/>
      <c r="H84" s="103"/>
      <c r="I84" s="103"/>
      <c r="J84" s="103"/>
      <c r="K84" s="104"/>
    </row>
    <row r="85" spans="1:11" ht="15">
      <c r="A85" s="102"/>
      <c r="B85" s="103"/>
      <c r="C85" s="103"/>
      <c r="D85" s="103"/>
      <c r="E85" s="103"/>
      <c r="F85" s="103"/>
      <c r="G85" s="103"/>
      <c r="H85" s="103"/>
      <c r="I85" s="103"/>
      <c r="J85" s="103"/>
      <c r="K85" s="104"/>
    </row>
    <row r="86" spans="1:11" ht="15">
      <c r="A86" s="102"/>
      <c r="B86" s="103"/>
      <c r="C86" s="103"/>
      <c r="D86" s="103"/>
      <c r="E86" s="103"/>
      <c r="F86" s="103"/>
      <c r="G86" s="103"/>
      <c r="H86" s="103"/>
      <c r="I86" s="103"/>
      <c r="J86" s="103"/>
      <c r="K86" s="104"/>
    </row>
    <row r="87" spans="1:11" ht="15">
      <c r="A87" s="102"/>
      <c r="B87" s="103"/>
      <c r="C87" s="103"/>
      <c r="D87" s="103"/>
      <c r="E87" s="103"/>
      <c r="F87" s="103"/>
      <c r="G87" s="103"/>
      <c r="H87" s="103"/>
      <c r="I87" s="103"/>
      <c r="J87" s="103"/>
      <c r="K87" s="104"/>
    </row>
    <row r="88" spans="1:11" ht="15">
      <c r="A88" s="102"/>
      <c r="B88" s="103"/>
      <c r="C88" s="103"/>
      <c r="D88" s="103"/>
      <c r="E88" s="103"/>
      <c r="F88" s="103"/>
      <c r="G88" s="103"/>
      <c r="H88" s="103"/>
      <c r="I88" s="103"/>
      <c r="J88" s="103"/>
      <c r="K88" s="104"/>
    </row>
    <row r="89" spans="1:11" ht="15">
      <c r="A89" s="102"/>
      <c r="B89" s="103"/>
      <c r="C89" s="103"/>
      <c r="D89" s="103"/>
      <c r="E89" s="103"/>
      <c r="F89" s="103"/>
      <c r="G89" s="103"/>
      <c r="H89" s="103"/>
      <c r="I89" s="103"/>
      <c r="J89" s="103"/>
      <c r="K89" s="104"/>
    </row>
    <row r="90" spans="1:11" ht="15">
      <c r="A90" s="102"/>
      <c r="B90" s="103"/>
      <c r="C90" s="103"/>
      <c r="D90" s="103"/>
      <c r="E90" s="103"/>
      <c r="F90" s="103"/>
      <c r="G90" s="103"/>
      <c r="H90" s="103"/>
      <c r="I90" s="103"/>
      <c r="J90" s="103"/>
      <c r="K90" s="104"/>
    </row>
    <row r="91" spans="1:11" ht="15">
      <c r="A91" s="102"/>
      <c r="B91" s="103"/>
      <c r="C91" s="103"/>
      <c r="D91" s="103"/>
      <c r="E91" s="103"/>
      <c r="F91" s="103"/>
      <c r="G91" s="103"/>
      <c r="H91" s="103"/>
      <c r="I91" s="103"/>
      <c r="J91" s="103"/>
      <c r="K91" s="104"/>
    </row>
    <row r="92" spans="1:11" ht="15">
      <c r="A92" s="102"/>
      <c r="B92" s="103"/>
      <c r="C92" s="103"/>
      <c r="D92" s="103"/>
      <c r="E92" s="103"/>
      <c r="F92" s="103"/>
      <c r="G92" s="103"/>
      <c r="H92" s="103"/>
      <c r="I92" s="103"/>
      <c r="J92" s="103"/>
      <c r="K92" s="104"/>
    </row>
    <row r="93" spans="1:11" ht="15">
      <c r="A93" s="102"/>
      <c r="B93" s="103"/>
      <c r="C93" s="103"/>
      <c r="D93" s="103"/>
      <c r="E93" s="103"/>
      <c r="F93" s="103"/>
      <c r="G93" s="103"/>
      <c r="H93" s="103"/>
      <c r="I93" s="103"/>
      <c r="J93" s="103"/>
      <c r="K93" s="104"/>
    </row>
    <row r="94" spans="1:11" ht="15.75" thickBot="1">
      <c r="A94" s="105"/>
      <c r="B94" s="106"/>
      <c r="C94" s="106"/>
      <c r="D94" s="106"/>
      <c r="E94" s="106"/>
      <c r="F94" s="106"/>
      <c r="G94" s="106"/>
      <c r="H94" s="106"/>
      <c r="I94" s="106"/>
      <c r="J94" s="106"/>
      <c r="K94" s="107"/>
    </row>
  </sheetData>
  <sheetProtection selectLockedCells="1"/>
  <mergeCells count="114">
    <mergeCell ref="I26:J26"/>
    <mergeCell ref="F37:G37"/>
    <mergeCell ref="F38:G38"/>
    <mergeCell ref="C25:H26"/>
    <mergeCell ref="A25:B26"/>
    <mergeCell ref="I24:J24"/>
    <mergeCell ref="I25:J25"/>
    <mergeCell ref="J28:K28"/>
    <mergeCell ref="F36:G36"/>
    <mergeCell ref="I36:J36"/>
    <mergeCell ref="A53:K53"/>
    <mergeCell ref="A47:E47"/>
    <mergeCell ref="C74:H75"/>
    <mergeCell ref="A74:B75"/>
    <mergeCell ref="E60:F60"/>
    <mergeCell ref="I60:I61"/>
    <mergeCell ref="J60:J61"/>
    <mergeCell ref="A72:B72"/>
    <mergeCell ref="A55:K56"/>
    <mergeCell ref="A54:K54"/>
    <mergeCell ref="E13:F13"/>
    <mergeCell ref="E12:F12"/>
    <mergeCell ref="E15:F15"/>
    <mergeCell ref="A20:H20"/>
    <mergeCell ref="A18:J18"/>
    <mergeCell ref="I22:J22"/>
    <mergeCell ref="A15:B15"/>
    <mergeCell ref="A21:B21"/>
    <mergeCell ref="I8:I9"/>
    <mergeCell ref="J8:J9"/>
    <mergeCell ref="B4:E4"/>
    <mergeCell ref="C24:H24"/>
    <mergeCell ref="E14:F14"/>
    <mergeCell ref="B1:I1"/>
    <mergeCell ref="B2:D2"/>
    <mergeCell ref="F2:J2"/>
    <mergeCell ref="F3:J3"/>
    <mergeCell ref="H4:J4"/>
    <mergeCell ref="K8:K9"/>
    <mergeCell ref="A9:B9"/>
    <mergeCell ref="E9:F9"/>
    <mergeCell ref="A10:B10"/>
    <mergeCell ref="E10:F10"/>
    <mergeCell ref="A5:B5"/>
    <mergeCell ref="C5:J5"/>
    <mergeCell ref="A7:D7"/>
    <mergeCell ref="A8:D8"/>
    <mergeCell ref="E8:H8"/>
    <mergeCell ref="I23:J23"/>
    <mergeCell ref="A14:B14"/>
    <mergeCell ref="A22:B22"/>
    <mergeCell ref="A28:C28"/>
    <mergeCell ref="A11:B11"/>
    <mergeCell ref="A17:D17"/>
    <mergeCell ref="I21:J21"/>
    <mergeCell ref="A13:B13"/>
    <mergeCell ref="C21:H21"/>
    <mergeCell ref="C22:H22"/>
    <mergeCell ref="A57:K59"/>
    <mergeCell ref="I37:J37"/>
    <mergeCell ref="A52:K52"/>
    <mergeCell ref="A61:B61"/>
    <mergeCell ref="I38:J38"/>
    <mergeCell ref="E11:F11"/>
    <mergeCell ref="D16:J16"/>
    <mergeCell ref="A12:B12"/>
    <mergeCell ref="A24:B24"/>
    <mergeCell ref="A23:B23"/>
    <mergeCell ref="K60:K61"/>
    <mergeCell ref="A71:B71"/>
    <mergeCell ref="E62:F62"/>
    <mergeCell ref="A62:B62"/>
    <mergeCell ref="A65:B65"/>
    <mergeCell ref="A63:B63"/>
    <mergeCell ref="A60:D60"/>
    <mergeCell ref="E70:F70"/>
    <mergeCell ref="E68:F68"/>
    <mergeCell ref="E61:F61"/>
    <mergeCell ref="A80:K94"/>
    <mergeCell ref="E64:F64"/>
    <mergeCell ref="E65:F65"/>
    <mergeCell ref="A70:B70"/>
    <mergeCell ref="A79:K79"/>
    <mergeCell ref="A68:B68"/>
    <mergeCell ref="A73:B73"/>
    <mergeCell ref="A66:B66"/>
    <mergeCell ref="A67:B67"/>
    <mergeCell ref="A64:B64"/>
    <mergeCell ref="A69:B69"/>
    <mergeCell ref="E73:F73"/>
    <mergeCell ref="E72:F72"/>
    <mergeCell ref="E71:F71"/>
    <mergeCell ref="E66:F66"/>
    <mergeCell ref="E67:F67"/>
    <mergeCell ref="E69:F69"/>
    <mergeCell ref="E63:F63"/>
    <mergeCell ref="A31:C31"/>
    <mergeCell ref="A32:C32"/>
    <mergeCell ref="F28:G28"/>
    <mergeCell ref="F29:G29"/>
    <mergeCell ref="F30:G30"/>
    <mergeCell ref="F31:G31"/>
    <mergeCell ref="F32:G32"/>
    <mergeCell ref="A45:E46"/>
    <mergeCell ref="A43:D43"/>
    <mergeCell ref="A41:K42"/>
    <mergeCell ref="C23:H23"/>
    <mergeCell ref="A40:K40"/>
    <mergeCell ref="I43:K43"/>
    <mergeCell ref="E43:H43"/>
    <mergeCell ref="A29:C29"/>
    <mergeCell ref="A30:C30"/>
    <mergeCell ref="A33:G34"/>
    <mergeCell ref="F35:G35"/>
  </mergeCells>
  <printOptions/>
  <pageMargins left="0.7" right="0.7" top="0.7395833333333334" bottom="0.787401575" header="0.3" footer="0.3"/>
  <pageSetup horizontalDpi="600" verticalDpi="600" orientation="portrait" paperSize="9" r:id="rId2"/>
  <headerFooter differentFirst="1">
    <firstHeader>&amp;LReiseregning i NROF
Gyldig fra 1. januar 2024&amp;R&amp;G</first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Staale</dc:creator>
  <cp:keywords/>
  <dc:description/>
  <cp:lastModifiedBy>Ståle Sandholt</cp:lastModifiedBy>
  <dcterms:created xsi:type="dcterms:W3CDTF">2012-01-31T13:15:02Z</dcterms:created>
  <dcterms:modified xsi:type="dcterms:W3CDTF">2024-01-17T08:00:12Z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Erik Gustavson</vt:lpwstr>
  </property>
  <property fmtid="{D5CDD505-2E9C-101B-9397-08002B2CF9AE}" pid="3" name="Order">
    <vt:lpwstr>412000.000000000</vt:lpwstr>
  </property>
  <property fmtid="{D5CDD505-2E9C-101B-9397-08002B2CF9AE}" pid="4" name="display_urn:schemas-microsoft-com:office:office#Author">
    <vt:lpwstr>Erik Gustavson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