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3\Skyting\"/>
    </mc:Choice>
  </mc:AlternateContent>
  <xr:revisionPtr revIDLastSave="0" documentId="13_ncr:1_{2036ECB5-601E-4B30-95A8-9DD6C07E4A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O11" i="1"/>
  <c r="U11" i="1"/>
  <c r="AA11" i="1"/>
  <c r="AG11" i="1"/>
  <c r="AM11" i="1"/>
  <c r="AS11" i="1"/>
  <c r="AT11" i="1"/>
  <c r="I27" i="1"/>
  <c r="O27" i="1"/>
  <c r="U27" i="1"/>
  <c r="AA27" i="1"/>
  <c r="AG27" i="1"/>
  <c r="AM27" i="1"/>
  <c r="AS27" i="1"/>
  <c r="AT27" i="1"/>
  <c r="I12" i="1"/>
  <c r="O12" i="1"/>
  <c r="U12" i="1"/>
  <c r="AA12" i="1"/>
  <c r="AG12" i="1"/>
  <c r="AM12" i="1"/>
  <c r="AS12" i="1"/>
  <c r="AT12" i="1"/>
  <c r="I28" i="1"/>
  <c r="O28" i="1"/>
  <c r="U28" i="1"/>
  <c r="AA28" i="1"/>
  <c r="AG28" i="1"/>
  <c r="AM28" i="1"/>
  <c r="AS28" i="1"/>
  <c r="AT28" i="1"/>
  <c r="I21" i="1"/>
  <c r="O21" i="1"/>
  <c r="U21" i="1"/>
  <c r="AA21" i="1"/>
  <c r="AG21" i="1"/>
  <c r="AM21" i="1"/>
  <c r="AS21" i="1"/>
  <c r="AT21" i="1"/>
  <c r="I22" i="1"/>
  <c r="O22" i="1"/>
  <c r="U22" i="1"/>
  <c r="AA22" i="1"/>
  <c r="AG22" i="1"/>
  <c r="AM22" i="1"/>
  <c r="AS22" i="1"/>
  <c r="AT22" i="1"/>
  <c r="AU21" i="1" l="1"/>
  <c r="AU12" i="1"/>
  <c r="AU28" i="1"/>
  <c r="AU27" i="1"/>
  <c r="AU11" i="1"/>
  <c r="AU22" i="1"/>
  <c r="AS20" i="1"/>
  <c r="AS24" i="1"/>
  <c r="AS23" i="1"/>
  <c r="AS19" i="1"/>
  <c r="AS18" i="1"/>
  <c r="AS16" i="1"/>
  <c r="AS15" i="1"/>
  <c r="AS17" i="1"/>
  <c r="AS13" i="1"/>
  <c r="AS10" i="1"/>
  <c r="AS9" i="1"/>
  <c r="AS8" i="1"/>
  <c r="AS14" i="1"/>
  <c r="AS7" i="1"/>
  <c r="AT20" i="1"/>
  <c r="AT24" i="1"/>
  <c r="AT23" i="1"/>
  <c r="AT19" i="1"/>
  <c r="AT18" i="1"/>
  <c r="AT16" i="1"/>
  <c r="AT15" i="1"/>
  <c r="AT17" i="1"/>
  <c r="AT13" i="1"/>
  <c r="AT10" i="1"/>
  <c r="AT9" i="1"/>
  <c r="AT8" i="1"/>
  <c r="AT14" i="1"/>
  <c r="AT7" i="1"/>
  <c r="R30" i="1"/>
  <c r="U30" i="1" s="1"/>
  <c r="U20" i="1"/>
  <c r="U24" i="1"/>
  <c r="U23" i="1"/>
  <c r="U19" i="1"/>
  <c r="U18" i="1"/>
  <c r="U16" i="1"/>
  <c r="U15" i="1"/>
  <c r="U17" i="1"/>
  <c r="U13" i="1"/>
  <c r="U10" i="1"/>
  <c r="U9" i="1"/>
  <c r="U8" i="1"/>
  <c r="U14" i="1"/>
  <c r="U7" i="1"/>
  <c r="X30" i="1"/>
  <c r="AA30" i="1" s="1"/>
  <c r="AA20" i="1"/>
  <c r="AA24" i="1"/>
  <c r="AA23" i="1"/>
  <c r="AA19" i="1"/>
  <c r="AA18" i="1"/>
  <c r="AA16" i="1"/>
  <c r="AA15" i="1"/>
  <c r="AA17" i="1"/>
  <c r="AA13" i="1"/>
  <c r="AA10" i="1"/>
  <c r="AA9" i="1"/>
  <c r="AA8" i="1"/>
  <c r="AA14" i="1"/>
  <c r="AA7" i="1"/>
  <c r="AD30" i="1"/>
  <c r="AG30" i="1" s="1"/>
  <c r="AG20" i="1"/>
  <c r="AG24" i="1"/>
  <c r="AG23" i="1"/>
  <c r="AG19" i="1"/>
  <c r="AG18" i="1"/>
  <c r="AG16" i="1"/>
  <c r="AG15" i="1"/>
  <c r="AG17" i="1"/>
  <c r="AG13" i="1"/>
  <c r="AG10" i="1"/>
  <c r="AG9" i="1"/>
  <c r="AG8" i="1"/>
  <c r="AG14" i="1"/>
  <c r="AG7" i="1"/>
  <c r="AM13" i="1"/>
  <c r="AM16" i="1"/>
  <c r="AM10" i="1"/>
  <c r="AM9" i="1"/>
  <c r="AM24" i="1"/>
  <c r="AM15" i="1"/>
  <c r="AM18" i="1"/>
  <c r="AM8" i="1"/>
  <c r="AM20" i="1"/>
  <c r="AM17" i="1"/>
  <c r="AM14" i="1"/>
  <c r="AM19" i="1"/>
  <c r="AM23" i="1"/>
  <c r="AM7" i="1"/>
  <c r="AJ30" i="1"/>
  <c r="AM30" i="1" s="1"/>
  <c r="O29" i="1"/>
  <c r="O13" i="1"/>
  <c r="O16" i="1"/>
  <c r="O10" i="1"/>
  <c r="O9" i="1"/>
  <c r="O24" i="1"/>
  <c r="O15" i="1"/>
  <c r="O18" i="1"/>
  <c r="O8" i="1"/>
  <c r="O20" i="1"/>
  <c r="O17" i="1"/>
  <c r="O14" i="1"/>
  <c r="O19" i="1"/>
  <c r="O23" i="1"/>
  <c r="O7" i="1"/>
  <c r="I29" i="1"/>
  <c r="I13" i="1"/>
  <c r="I16" i="1"/>
  <c r="I10" i="1"/>
  <c r="I9" i="1"/>
  <c r="I24" i="1"/>
  <c r="I15" i="1"/>
  <c r="I18" i="1"/>
  <c r="I8" i="1"/>
  <c r="I20" i="1"/>
  <c r="I17" i="1"/>
  <c r="I14" i="1"/>
  <c r="I19" i="1"/>
  <c r="I23" i="1"/>
  <c r="AU18" i="1" l="1"/>
  <c r="AU16" i="1"/>
  <c r="AU14" i="1"/>
  <c r="AU24" i="1"/>
  <c r="AU17" i="1"/>
  <c r="AU15" i="1"/>
  <c r="AU13" i="1"/>
  <c r="AU20" i="1"/>
  <c r="AU23" i="1"/>
  <c r="AU19" i="1"/>
  <c r="AU8" i="1"/>
  <c r="AU9" i="1"/>
  <c r="AU10" i="1"/>
  <c r="L30" i="1"/>
  <c r="O30" i="1" s="1"/>
  <c r="I7" i="1"/>
  <c r="AU7" i="1" s="1"/>
  <c r="F30" i="1"/>
  <c r="I30" i="1" s="1"/>
  <c r="AP30" i="1"/>
  <c r="AS30" i="1" s="1"/>
  <c r="AU30" i="1" l="1"/>
</calcChain>
</file>

<file path=xl/sharedStrings.xml><?xml version="1.0" encoding="utf-8"?>
<sst xmlns="http://schemas.openxmlformats.org/spreadsheetml/2006/main" count="102" uniqueCount="68">
  <si>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</si>
  <si>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</si>
  <si>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</si>
  <si>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</si>
  <si>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</si>
  <si>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</si>
  <si>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</si>
  <si>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</si>
  <si>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</si>
  <si>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</si>
  <si>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</si>
  <si>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</si>
  <si>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</si>
  <si>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</si>
  <si>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</si>
  <si>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</si>
  <si>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</si>
  <si>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</si>
  <si>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</si>
  <si>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NROF Kongsberg / HV-03</t>
  </si>
  <si>
    <t>Øvelse 6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</si>
  <si>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</si>
  <si>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</si>
  <si>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</si>
  <si>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</si>
  <si>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</si>
  <si>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</si>
  <si>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(Hæren)</t>
  </si>
  <si>
    <t>Navn</t>
  </si>
  <si>
    <t>Vkorp Gjermund Pettersen</t>
  </si>
  <si>
    <t>Klasse 2</t>
  </si>
  <si>
    <t>Lt Rune Poortman</t>
  </si>
  <si>
    <t>Fenr Roy Wang</t>
  </si>
  <si>
    <t>Lt Johan Røneid</t>
  </si>
  <si>
    <t>Fenr Bård Kanstad</t>
  </si>
  <si>
    <t>Øvelse 3</t>
  </si>
  <si>
    <t>Øv 3</t>
  </si>
  <si>
    <t>Øvelse 4</t>
  </si>
  <si>
    <t>Øvelse 5</t>
  </si>
  <si>
    <t>Øvelse 7</t>
  </si>
  <si>
    <t>NROF Kongsberg</t>
  </si>
  <si>
    <t>Vegar Rønningen</t>
  </si>
  <si>
    <t>NROF Drammen</t>
  </si>
  <si>
    <t>Sjt Odd-Magne Karlsen</t>
  </si>
  <si>
    <t>Jakob Evensen</t>
  </si>
  <si>
    <t>Øv 4</t>
  </si>
  <si>
    <t>Øv 5</t>
  </si>
  <si>
    <t>Konst Trond Kleven</t>
  </si>
  <si>
    <t>Heistadmoen, 26.06.2023</t>
  </si>
  <si>
    <t>Fen Jonas Wikerøy</t>
  </si>
  <si>
    <t>Stian Kaasa</t>
  </si>
  <si>
    <t>NROF Kongsberg/ HV-03</t>
  </si>
  <si>
    <t>Hans-Martin Ørebeck</t>
  </si>
  <si>
    <t>Mike Thomassen</t>
  </si>
  <si>
    <t>Kapt Fredrik Glette</t>
  </si>
  <si>
    <t>Fenr Stein Egil Egidius</t>
  </si>
  <si>
    <t>Fenr  Jonny Jørgensen</t>
  </si>
  <si>
    <t>Erik Gjerstad</t>
  </si>
  <si>
    <t>Elvis Malevic</t>
  </si>
  <si>
    <t>Klasse 4</t>
  </si>
  <si>
    <t>Jon Andersen og Jonas Wikerøy</t>
  </si>
  <si>
    <t>Øv 1</t>
  </si>
  <si>
    <t>Øv 2</t>
  </si>
  <si>
    <t xml:space="preserve">6 skudd pistol, stående fri skytestilling avstand 20m, 2 tredjedels-figurer og 3 kvart-figurer, max 2 treff pr. skive, stående ladd og 45 grader ved ild, </t>
  </si>
  <si>
    <t>2x6 skudd pistol, 1. magasin fri skytestilling, 2. magasin en hånd, avstand 20m, 2 tredjedels-figurer og 3 kvart-figurer, max 3 treff pr skive, pistol 45 grader ved ild, 25s skytetid.</t>
  </si>
  <si>
    <t>2x6 skudd pistol, 1. magasin stående fri skytestilling, 2. magasin knestående, avstand 20m, 2 tredjedels-figurer og 3 kvart-figurer, max 3 treff pr skive, pistol 45 grader ved ild, 25s skytetid.</t>
  </si>
  <si>
    <t>8 skudd rifle, stående fri skytestilling avstand 28m, 2 tredjedels-figurer og 3 kvart-figurer, max 2 treff pr skive, stående ladd og 45 grader ved ild, 15s skytetid</t>
  </si>
  <si>
    <t>2 + 5 skudd rifle, stående fri skytestilling avstand 28m, 2 tredjedels-figurer og 3 kvart-figurer, max 2 treff pr skive, stående ladd og 45 grader ved ild, 15s skytetid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</si>
</sst>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20" fillId="6" borderId="3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198120</xdr:colOff>
      <xdr:row>0</xdr:row>
      <xdr:rowOff>7620</xdr:rowOff>
    </xdr:from>
    <xdr:to>
      <xdr:col>46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3"/>
  <sheetViews>
    <sheetView tabSelected="1" topLeftCell="A16" zoomScaleNormal="100" workbookViewId="0">
      <selection activeCell="B40" sqref="B40"/>
    </sheetView>
  </sheetViews>
  <sheetFormatPr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6" width="4.77734375" customWidth="1"/>
    <col min="7" max="7" width="3.44140625" bestFit="1" customWidth="1"/>
    <col min="8" max="8" width="3.5546875" bestFit="1" customWidth="1"/>
    <col min="9" max="9" width="5.77734375" customWidth="1"/>
    <col min="10" max="12" width="4.88671875" customWidth="1"/>
    <col min="13" max="13" width="3.44140625" bestFit="1" customWidth="1"/>
    <col min="14" max="14" width="3.5546875" bestFit="1" customWidth="1"/>
    <col min="15" max="18" width="4.88671875" customWidth="1"/>
    <col min="19" max="19" width="3.44140625" bestFit="1" customWidth="1"/>
    <col min="20" max="20" width="3.5546875" bestFit="1" customWidth="1"/>
    <col min="21" max="24" width="4.88671875" customWidth="1"/>
    <col min="25" max="25" width="3.44140625" bestFit="1" customWidth="1"/>
    <col min="26" max="26" width="3.5546875" bestFit="1" customWidth="1"/>
    <col min="27" max="30" width="4.88671875" customWidth="1"/>
    <col min="31" max="31" width="3.44140625" bestFit="1" customWidth="1"/>
    <col min="32" max="32" width="3.5546875" bestFit="1" customWidth="1"/>
    <col min="33" max="33" width="4.44140625" bestFit="1" customWidth="1"/>
    <col min="34" max="36" width="5" hidden="1" customWidth="1"/>
    <col min="37" max="37" width="3.44140625" hidden="1" customWidth="1"/>
    <col min="38" max="38" width="3.5546875" hidden="1" customWidth="1"/>
    <col min="39" max="42" width="5" hidden="1" customWidth="1"/>
    <col min="43" max="43" width="3.88671875" hidden="1" customWidth="1"/>
    <col min="44" max="44" width="3.77734375" hidden="1" customWidth="1"/>
    <col min="45" max="45" width="5" hidden="1" customWidth="1"/>
    <col min="46" max="46" width="4.6640625" customWidth="1"/>
    <col min="47" max="47" width="6.77734375" customWidth="1"/>
  </cols>
  <sheetData>
    <row r="1" spans="1:47" ht="22.8" x14ac:dyDescent="0.4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2"/>
    </row>
    <row r="2" spans="1:47" ht="18" customHeight="1" thickBot="1" x14ac:dyDescent="0.35">
      <c r="A2" s="53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5"/>
    </row>
    <row r="3" spans="1:4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2.75" customHeight="1" thickBot="1" x14ac:dyDescent="0.3">
      <c r="A5" s="45"/>
      <c r="B5" s="46" t="s">
        <v>28</v>
      </c>
      <c r="C5" s="37"/>
      <c r="D5" s="60" t="s">
        <v>18</v>
      </c>
      <c r="E5" s="61"/>
      <c r="F5" s="61"/>
      <c r="G5" s="62"/>
      <c r="H5" s="62"/>
      <c r="I5" s="63"/>
      <c r="J5" s="60" t="s">
        <v>17</v>
      </c>
      <c r="K5" s="61"/>
      <c r="L5" s="61"/>
      <c r="M5" s="62"/>
      <c r="N5" s="62"/>
      <c r="O5" s="63"/>
      <c r="P5" s="58" t="s">
        <v>35</v>
      </c>
      <c r="Q5" s="58"/>
      <c r="R5" s="58"/>
      <c r="S5" s="58"/>
      <c r="T5" s="58"/>
      <c r="U5" s="59"/>
      <c r="V5" s="58" t="s">
        <v>37</v>
      </c>
      <c r="W5" s="58"/>
      <c r="X5" s="58"/>
      <c r="Y5" s="58"/>
      <c r="Z5" s="58"/>
      <c r="AA5" s="59"/>
      <c r="AB5" s="58" t="s">
        <v>38</v>
      </c>
      <c r="AC5" s="58"/>
      <c r="AD5" s="58"/>
      <c r="AE5" s="58"/>
      <c r="AF5" s="58"/>
      <c r="AG5" s="59"/>
      <c r="AH5" s="58" t="s">
        <v>20</v>
      </c>
      <c r="AI5" s="58"/>
      <c r="AJ5" s="58"/>
      <c r="AK5" s="58"/>
      <c r="AL5" s="58"/>
      <c r="AM5" s="59"/>
      <c r="AN5" s="58" t="s">
        <v>39</v>
      </c>
      <c r="AO5" s="58"/>
      <c r="AP5" s="58"/>
      <c r="AQ5" s="58"/>
      <c r="AR5" s="58"/>
      <c r="AS5" s="59"/>
      <c r="AT5" s="56" t="s">
        <v>4</v>
      </c>
      <c r="AU5" s="56" t="s">
        <v>2</v>
      </c>
    </row>
    <row r="6" spans="1:47" ht="13.5" customHeight="1" thickBot="1" x14ac:dyDescent="0.3">
      <c r="A6" s="48" t="s">
        <v>30</v>
      </c>
      <c r="B6" s="47"/>
      <c r="C6" s="38" t="s">
        <v>15</v>
      </c>
      <c r="D6" s="68" t="s">
        <v>5</v>
      </c>
      <c r="E6" s="69"/>
      <c r="F6" s="70"/>
      <c r="G6" s="39" t="s">
        <v>12</v>
      </c>
      <c r="H6" s="39" t="s">
        <v>1</v>
      </c>
      <c r="I6" s="40" t="s">
        <v>0</v>
      </c>
      <c r="J6" s="68" t="s">
        <v>5</v>
      </c>
      <c r="K6" s="69"/>
      <c r="L6" s="70"/>
      <c r="M6" s="39" t="s">
        <v>12</v>
      </c>
      <c r="N6" s="39" t="s">
        <v>1</v>
      </c>
      <c r="O6" s="40" t="s">
        <v>0</v>
      </c>
      <c r="P6" s="71" t="s">
        <v>5</v>
      </c>
      <c r="Q6" s="72"/>
      <c r="R6" s="73"/>
      <c r="S6" s="41" t="s">
        <v>12</v>
      </c>
      <c r="T6" s="42" t="s">
        <v>1</v>
      </c>
      <c r="U6" s="43" t="s">
        <v>0</v>
      </c>
      <c r="V6" s="71" t="s">
        <v>5</v>
      </c>
      <c r="W6" s="72"/>
      <c r="X6" s="73"/>
      <c r="Y6" s="41" t="s">
        <v>12</v>
      </c>
      <c r="Z6" s="42" t="s">
        <v>1</v>
      </c>
      <c r="AA6" s="43" t="s">
        <v>0</v>
      </c>
      <c r="AB6" s="71" t="s">
        <v>5</v>
      </c>
      <c r="AC6" s="72"/>
      <c r="AD6" s="73"/>
      <c r="AE6" s="41" t="s">
        <v>12</v>
      </c>
      <c r="AF6" s="42" t="s">
        <v>1</v>
      </c>
      <c r="AG6" s="43" t="s">
        <v>0</v>
      </c>
      <c r="AH6" s="71" t="s">
        <v>5</v>
      </c>
      <c r="AI6" s="72"/>
      <c r="AJ6" s="73"/>
      <c r="AK6" s="41" t="s">
        <v>12</v>
      </c>
      <c r="AL6" s="42" t="s">
        <v>1</v>
      </c>
      <c r="AM6" s="43" t="s">
        <v>0</v>
      </c>
      <c r="AN6" s="71" t="s">
        <v>13</v>
      </c>
      <c r="AO6" s="72"/>
      <c r="AP6" s="72"/>
      <c r="AQ6" s="72"/>
      <c r="AR6" s="73"/>
      <c r="AS6" s="44" t="s">
        <v>0</v>
      </c>
      <c r="AT6" s="57"/>
      <c r="AU6" s="57"/>
    </row>
    <row r="7" spans="1:47" ht="18.75" customHeight="1" x14ac:dyDescent="0.25">
      <c r="A7" s="28">
        <v>1</v>
      </c>
      <c r="B7" s="31" t="s">
        <v>23</v>
      </c>
      <c r="C7" s="35" t="s">
        <v>19</v>
      </c>
      <c r="D7" s="22">
        <v>5</v>
      </c>
      <c r="E7" s="23">
        <v>12</v>
      </c>
      <c r="F7" s="23">
        <v>12</v>
      </c>
      <c r="G7" s="23"/>
      <c r="H7" s="23"/>
      <c r="I7" s="24">
        <f>SUM(D7*5,E7,F7,G7*-7,H7*-10)</f>
        <v>49</v>
      </c>
      <c r="J7" s="22">
        <v>5</v>
      </c>
      <c r="K7" s="23">
        <v>12</v>
      </c>
      <c r="L7" s="23">
        <v>11</v>
      </c>
      <c r="M7" s="23"/>
      <c r="N7" s="23"/>
      <c r="O7" s="24">
        <f>SUM(J7*5,K7,L7,M7*-7,N7*-10)</f>
        <v>48</v>
      </c>
      <c r="P7" s="22">
        <v>5</v>
      </c>
      <c r="Q7" s="23">
        <v>6</v>
      </c>
      <c r="R7" s="23">
        <v>6</v>
      </c>
      <c r="S7" s="23"/>
      <c r="T7" s="23"/>
      <c r="U7" s="24">
        <f>SUM(P7*5,Q7,R7,S7*-7,T7*-10)</f>
        <v>37</v>
      </c>
      <c r="V7" s="22">
        <v>5</v>
      </c>
      <c r="W7" s="23">
        <v>8</v>
      </c>
      <c r="X7" s="23">
        <v>8</v>
      </c>
      <c r="Y7" s="23"/>
      <c r="Z7" s="23"/>
      <c r="AA7" s="24">
        <f>SUM(V7*5,W7,X7,Y7*-7,Z7*-10)</f>
        <v>41</v>
      </c>
      <c r="AB7" s="22">
        <v>5</v>
      </c>
      <c r="AC7" s="23">
        <v>7</v>
      </c>
      <c r="AD7" s="23">
        <v>6</v>
      </c>
      <c r="AE7" s="23"/>
      <c r="AF7" s="23"/>
      <c r="AG7" s="24">
        <f>SUM(AB7*5,AC7,AD7,AE7*-7,AF7*-10)</f>
        <v>38</v>
      </c>
      <c r="AH7" s="22"/>
      <c r="AI7" s="23"/>
      <c r="AJ7" s="23"/>
      <c r="AK7" s="23"/>
      <c r="AL7" s="23"/>
      <c r="AM7" s="24">
        <f>SUM(AH7*5,AI7,AJ7,AK7*-7,AL7*-10)</f>
        <v>0</v>
      </c>
      <c r="AN7" s="22"/>
      <c r="AO7" s="23"/>
      <c r="AP7" s="23"/>
      <c r="AQ7" s="23"/>
      <c r="AR7" s="23"/>
      <c r="AS7" s="24">
        <f>SUM(AN7*5,AO7,AP7,AQ7*-7,AR7*-10)</f>
        <v>0</v>
      </c>
      <c r="AT7" s="29">
        <f>F7+L7+R7+X7+AD7+AJ7+AP7</f>
        <v>43</v>
      </c>
      <c r="AU7" s="30">
        <f>SUM(I7+O7+U7+AA7+AG7+AM7+AS7)</f>
        <v>213</v>
      </c>
    </row>
    <row r="8" spans="1:47" ht="18.75" customHeight="1" x14ac:dyDescent="0.25">
      <c r="A8" s="3">
        <v>2</v>
      </c>
      <c r="B8" s="31" t="s">
        <v>32</v>
      </c>
      <c r="C8" s="35" t="s">
        <v>25</v>
      </c>
      <c r="D8" s="15">
        <v>5</v>
      </c>
      <c r="E8" s="16">
        <v>12</v>
      </c>
      <c r="F8" s="16">
        <v>11</v>
      </c>
      <c r="G8" s="16"/>
      <c r="H8" s="16"/>
      <c r="I8" s="17">
        <f>SUM(D8*5,E8,F8,G8*-7,H8*-10)</f>
        <v>48</v>
      </c>
      <c r="J8" s="15">
        <v>5</v>
      </c>
      <c r="K8" s="16">
        <v>10</v>
      </c>
      <c r="L8" s="16">
        <v>8</v>
      </c>
      <c r="M8" s="16"/>
      <c r="N8" s="16"/>
      <c r="O8" s="17">
        <f>SUM(J8*5,K8,L8,M8*-7,N8*-10)</f>
        <v>43</v>
      </c>
      <c r="P8" s="15">
        <v>5</v>
      </c>
      <c r="Q8" s="16">
        <v>6</v>
      </c>
      <c r="R8" s="16">
        <v>6</v>
      </c>
      <c r="S8" s="16"/>
      <c r="T8" s="16"/>
      <c r="U8" s="17">
        <f>SUM(P8*5,Q8,R8,S8*-7,T8*-10)</f>
        <v>37</v>
      </c>
      <c r="V8" s="15">
        <v>5</v>
      </c>
      <c r="W8" s="16">
        <v>8</v>
      </c>
      <c r="X8" s="16">
        <v>8</v>
      </c>
      <c r="Y8" s="16"/>
      <c r="Z8" s="16"/>
      <c r="AA8" s="17">
        <f>SUM(V8*5,W8,X8,Y8*-7,Z8*-10)</f>
        <v>41</v>
      </c>
      <c r="AB8" s="15">
        <v>5</v>
      </c>
      <c r="AC8" s="16">
        <v>7</v>
      </c>
      <c r="AD8" s="16">
        <v>7</v>
      </c>
      <c r="AE8" s="16"/>
      <c r="AF8" s="16"/>
      <c r="AG8" s="17">
        <f>SUM(AB8*5,AC8,AD8,AE8*-7,AF8*-10)</f>
        <v>39</v>
      </c>
      <c r="AH8" s="15"/>
      <c r="AI8" s="16"/>
      <c r="AJ8" s="16"/>
      <c r="AK8" s="16"/>
      <c r="AL8" s="16"/>
      <c r="AM8" s="17">
        <f>SUM(AH8*5,AI8,AJ8,AK8*-7,AL8*-10)</f>
        <v>0</v>
      </c>
      <c r="AN8" s="15"/>
      <c r="AO8" s="16"/>
      <c r="AP8" s="16"/>
      <c r="AQ8" s="16"/>
      <c r="AR8" s="16"/>
      <c r="AS8" s="17">
        <f>SUM(AN8*5,AO8,AP8,AQ8*-7,AR8*-10)</f>
        <v>0</v>
      </c>
      <c r="AT8" s="32">
        <f>F8+L8+R8+X8+AD8+AJ8+AP8</f>
        <v>40</v>
      </c>
      <c r="AU8" s="33">
        <f>SUM(I8+O8+U8+AA8+AG8+AM8+AS8)</f>
        <v>208</v>
      </c>
    </row>
    <row r="9" spans="1:47" ht="18.75" customHeight="1" x14ac:dyDescent="0.25">
      <c r="A9" s="3">
        <v>3</v>
      </c>
      <c r="B9" s="31" t="s">
        <v>31</v>
      </c>
      <c r="C9" s="35" t="s">
        <v>19</v>
      </c>
      <c r="D9" s="15">
        <v>5</v>
      </c>
      <c r="E9" s="16">
        <v>12</v>
      </c>
      <c r="F9" s="16">
        <v>10</v>
      </c>
      <c r="G9" s="16"/>
      <c r="H9" s="16"/>
      <c r="I9" s="17">
        <f>SUM(D9*5,E9,F9,G9*-7,H9*-10)</f>
        <v>47</v>
      </c>
      <c r="J9" s="15">
        <v>5</v>
      </c>
      <c r="K9" s="16">
        <v>12</v>
      </c>
      <c r="L9" s="16">
        <v>10</v>
      </c>
      <c r="M9" s="16"/>
      <c r="N9" s="16"/>
      <c r="O9" s="17">
        <f>SUM(J9*5,K9,L9,M9*-7,N9*-10)</f>
        <v>47</v>
      </c>
      <c r="P9" s="15">
        <v>5</v>
      </c>
      <c r="Q9" s="16">
        <v>6</v>
      </c>
      <c r="R9" s="16">
        <v>6</v>
      </c>
      <c r="S9" s="16"/>
      <c r="T9" s="16"/>
      <c r="U9" s="17">
        <f>SUM(P9*5,Q9,R9,S9*-7,T9*-10)</f>
        <v>37</v>
      </c>
      <c r="V9" s="15">
        <v>5</v>
      </c>
      <c r="W9" s="16">
        <v>8</v>
      </c>
      <c r="X9" s="16">
        <v>7</v>
      </c>
      <c r="Y9" s="16"/>
      <c r="Z9" s="16"/>
      <c r="AA9" s="17">
        <f>SUM(V9*5,W9,X9,Y9*-7,Z9*-10)</f>
        <v>40</v>
      </c>
      <c r="AB9" s="15">
        <v>5</v>
      </c>
      <c r="AC9" s="16">
        <v>7</v>
      </c>
      <c r="AD9" s="16">
        <v>5</v>
      </c>
      <c r="AE9" s="16"/>
      <c r="AF9" s="16"/>
      <c r="AG9" s="17">
        <f>SUM(AB9*5,AC9,AD9,AE9*-7,AF9*-10)</f>
        <v>37</v>
      </c>
      <c r="AH9" s="15"/>
      <c r="AI9" s="16"/>
      <c r="AJ9" s="16"/>
      <c r="AK9" s="16"/>
      <c r="AL9" s="16"/>
      <c r="AM9" s="17">
        <f>SUM(AH9*5,AI9,AJ9,AK9*-7,AL9*-10)</f>
        <v>0</v>
      </c>
      <c r="AN9" s="15"/>
      <c r="AO9" s="16"/>
      <c r="AP9" s="16"/>
      <c r="AQ9" s="16"/>
      <c r="AR9" s="16"/>
      <c r="AS9" s="17">
        <f>SUM(AN9*5,AO9,AP9,AQ9*-7,AR9*-10)</f>
        <v>0</v>
      </c>
      <c r="AT9" s="32">
        <f>F9+L9+R9+X9+AD9+AJ9+AP9</f>
        <v>38</v>
      </c>
      <c r="AU9" s="33">
        <f>SUM(I9+O9+U9+AA9+AG9+AM9+AS9)</f>
        <v>208</v>
      </c>
    </row>
    <row r="10" spans="1:47" ht="18.75" customHeight="1" x14ac:dyDescent="0.25">
      <c r="A10" s="3">
        <v>4</v>
      </c>
      <c r="B10" s="31" t="s">
        <v>57</v>
      </c>
      <c r="C10" s="35" t="s">
        <v>42</v>
      </c>
      <c r="D10" s="15">
        <v>5</v>
      </c>
      <c r="E10" s="16">
        <v>10</v>
      </c>
      <c r="F10" s="16">
        <v>6</v>
      </c>
      <c r="G10" s="16"/>
      <c r="H10" s="16"/>
      <c r="I10" s="17">
        <f>SUM(D10*5,E10,F10,G10*-7,H10*-10)</f>
        <v>41</v>
      </c>
      <c r="J10" s="15">
        <v>5</v>
      </c>
      <c r="K10" s="16">
        <v>12</v>
      </c>
      <c r="L10" s="16">
        <v>12</v>
      </c>
      <c r="M10" s="16"/>
      <c r="N10" s="16"/>
      <c r="O10" s="17">
        <f>SUM(J10*5,K10,L10,M10*-7,N10*-10)</f>
        <v>49</v>
      </c>
      <c r="P10" s="15">
        <v>5</v>
      </c>
      <c r="Q10" s="16">
        <v>6</v>
      </c>
      <c r="R10" s="16">
        <v>4</v>
      </c>
      <c r="S10" s="16"/>
      <c r="T10" s="16"/>
      <c r="U10" s="17">
        <f>SUM(P10*5,Q10,R10,S10*-7,T10*-10)</f>
        <v>35</v>
      </c>
      <c r="V10" s="15">
        <v>5</v>
      </c>
      <c r="W10" s="16">
        <v>8</v>
      </c>
      <c r="X10" s="16">
        <v>7</v>
      </c>
      <c r="Y10" s="16"/>
      <c r="Z10" s="16"/>
      <c r="AA10" s="17">
        <f>SUM(V10*5,W10,X10,Y10*-7,Z10*-10)</f>
        <v>40</v>
      </c>
      <c r="AB10" s="15">
        <v>5</v>
      </c>
      <c r="AC10" s="16">
        <v>7</v>
      </c>
      <c r="AD10" s="16">
        <v>5</v>
      </c>
      <c r="AE10" s="16"/>
      <c r="AF10" s="16"/>
      <c r="AG10" s="17">
        <f>SUM(AB10*5,AC10,AD10,AE10*-7,AF10*-10)</f>
        <v>37</v>
      </c>
      <c r="AH10" s="15"/>
      <c r="AI10" s="16"/>
      <c r="AJ10" s="16"/>
      <c r="AK10" s="16"/>
      <c r="AL10" s="16"/>
      <c r="AM10" s="17">
        <f>SUM(AH10*5,AI10,AJ10,AK10*-7,AL10*-10)</f>
        <v>0</v>
      </c>
      <c r="AN10" s="15"/>
      <c r="AO10" s="16"/>
      <c r="AP10" s="16"/>
      <c r="AQ10" s="16"/>
      <c r="AR10" s="16"/>
      <c r="AS10" s="17">
        <f>SUM(AN10*5,AO10,AP10,AQ10*-7,AR10*-10)</f>
        <v>0</v>
      </c>
      <c r="AT10" s="32">
        <f>F10+L10+R10+X10+AD10+AJ10+AP10</f>
        <v>34</v>
      </c>
      <c r="AU10" s="33">
        <f>SUM(I10+O10+U10+AA10+AG10+AM10+AS10)</f>
        <v>202</v>
      </c>
    </row>
    <row r="11" spans="1:47" ht="18.75" customHeight="1" x14ac:dyDescent="0.25">
      <c r="A11" s="3">
        <v>5</v>
      </c>
      <c r="B11" s="31" t="s">
        <v>50</v>
      </c>
      <c r="C11" s="35" t="s">
        <v>51</v>
      </c>
      <c r="D11" s="15">
        <v>5</v>
      </c>
      <c r="E11" s="16">
        <v>12</v>
      </c>
      <c r="F11" s="16">
        <v>8</v>
      </c>
      <c r="G11" s="16"/>
      <c r="H11" s="16"/>
      <c r="I11" s="17">
        <f>SUM(D11*5,E11,F11,G11*-7,H11*-10)</f>
        <v>45</v>
      </c>
      <c r="J11" s="15">
        <v>5</v>
      </c>
      <c r="K11" s="16">
        <v>12</v>
      </c>
      <c r="L11" s="16">
        <v>9</v>
      </c>
      <c r="M11" s="16"/>
      <c r="N11" s="16"/>
      <c r="O11" s="17">
        <f>SUM(J11*5,K11,L11,M11*-7,N11*-10)</f>
        <v>46</v>
      </c>
      <c r="P11" s="15">
        <v>5</v>
      </c>
      <c r="Q11" s="16">
        <v>6</v>
      </c>
      <c r="R11" s="16">
        <v>3</v>
      </c>
      <c r="S11" s="16"/>
      <c r="T11" s="16"/>
      <c r="U11" s="17">
        <f>SUM(P11*5,Q11,R11,S11*-7,T11*-10)</f>
        <v>34</v>
      </c>
      <c r="V11" s="15">
        <v>5</v>
      </c>
      <c r="W11" s="16">
        <v>8</v>
      </c>
      <c r="X11" s="16">
        <v>7</v>
      </c>
      <c r="Y11" s="16"/>
      <c r="Z11" s="16"/>
      <c r="AA11" s="17">
        <f>SUM(V11*5,W11,X11,Y11*-7,Z11*-10)</f>
        <v>40</v>
      </c>
      <c r="AB11" s="15">
        <v>5</v>
      </c>
      <c r="AC11" s="16">
        <v>7</v>
      </c>
      <c r="AD11" s="16">
        <v>5</v>
      </c>
      <c r="AE11" s="16"/>
      <c r="AF11" s="16"/>
      <c r="AG11" s="17">
        <f>SUM(AB11*5,AC11,AD11,AE11*-7,AF11*-10)</f>
        <v>37</v>
      </c>
      <c r="AH11" s="15"/>
      <c r="AI11" s="16"/>
      <c r="AJ11" s="16"/>
      <c r="AK11" s="16"/>
      <c r="AL11" s="16"/>
      <c r="AM11" s="17">
        <f>SUM(AH11*5,AI11,AJ11,AK11*-7,AL11*-10)</f>
        <v>0</v>
      </c>
      <c r="AN11" s="15"/>
      <c r="AO11" s="16"/>
      <c r="AP11" s="16"/>
      <c r="AQ11" s="16"/>
      <c r="AR11" s="16"/>
      <c r="AS11" s="17">
        <f>SUM(AN11*5,AO11,AP11,AQ11*-7,AR11*-10)</f>
        <v>0</v>
      </c>
      <c r="AT11" s="32">
        <f>F11+L11+R11+X11+AD11+AJ11+AP11</f>
        <v>32</v>
      </c>
      <c r="AU11" s="33">
        <f>SUM(I11+O11+U11+AA11+AG11+AM11+AS11)</f>
        <v>202</v>
      </c>
    </row>
    <row r="12" spans="1:47" ht="18.75" customHeight="1" x14ac:dyDescent="0.25">
      <c r="A12" s="3">
        <v>6</v>
      </c>
      <c r="B12" s="31" t="s">
        <v>53</v>
      </c>
      <c r="C12" s="35" t="s">
        <v>40</v>
      </c>
      <c r="D12" s="15">
        <v>5</v>
      </c>
      <c r="E12" s="16">
        <v>10</v>
      </c>
      <c r="F12" s="16">
        <v>7</v>
      </c>
      <c r="G12" s="16"/>
      <c r="H12" s="16"/>
      <c r="I12" s="17">
        <f>SUM(D12*5,E12,F12,G12*-7,H12*-10)</f>
        <v>42</v>
      </c>
      <c r="J12" s="15">
        <v>5</v>
      </c>
      <c r="K12" s="16">
        <v>10</v>
      </c>
      <c r="L12" s="16">
        <v>8</v>
      </c>
      <c r="M12" s="16"/>
      <c r="N12" s="16"/>
      <c r="O12" s="17">
        <f>SUM(J12*5,K12,L12,M12*-7,N12*-10)</f>
        <v>43</v>
      </c>
      <c r="P12" s="15">
        <v>5</v>
      </c>
      <c r="Q12" s="16">
        <v>6</v>
      </c>
      <c r="R12" s="16">
        <v>5</v>
      </c>
      <c r="S12" s="16"/>
      <c r="T12" s="16"/>
      <c r="U12" s="17">
        <f>SUM(P12*5,Q12,R12,S12*-7,T12*-10)</f>
        <v>36</v>
      </c>
      <c r="V12" s="15">
        <v>5</v>
      </c>
      <c r="W12" s="16">
        <v>8</v>
      </c>
      <c r="X12" s="16">
        <v>7</v>
      </c>
      <c r="Y12" s="16"/>
      <c r="Z12" s="16"/>
      <c r="AA12" s="17">
        <f>SUM(V12*5,W12,X12,Y12*-7,Z12*-10)</f>
        <v>40</v>
      </c>
      <c r="AB12" s="15">
        <v>5</v>
      </c>
      <c r="AC12" s="16">
        <v>6</v>
      </c>
      <c r="AD12" s="16">
        <v>3</v>
      </c>
      <c r="AE12" s="16"/>
      <c r="AF12" s="16"/>
      <c r="AG12" s="17">
        <f>SUM(AB12*5,AC12,AD12,AE12*-7,AF12*-10)</f>
        <v>34</v>
      </c>
      <c r="AH12" s="15"/>
      <c r="AI12" s="16"/>
      <c r="AJ12" s="16"/>
      <c r="AK12" s="16"/>
      <c r="AL12" s="16"/>
      <c r="AM12" s="17">
        <f>SUM(AH12*5,AI12,AJ12,AK12*-7,AL12*-10)</f>
        <v>0</v>
      </c>
      <c r="AN12" s="15"/>
      <c r="AO12" s="16"/>
      <c r="AP12" s="16"/>
      <c r="AQ12" s="16"/>
      <c r="AR12" s="16"/>
      <c r="AS12" s="17">
        <f>SUM(AN12*5,AO12,AP12,AQ12*-7,AR12*-10)</f>
        <v>0</v>
      </c>
      <c r="AT12" s="32">
        <f>F12+L12+R12+X12+AD12+AJ12+AP12</f>
        <v>30</v>
      </c>
      <c r="AU12" s="33">
        <f>SUM(I12+O12+U12+AA12+AG12+AM12+AS12)</f>
        <v>195</v>
      </c>
    </row>
    <row r="13" spans="1:47" ht="18.75" customHeight="1" x14ac:dyDescent="0.25">
      <c r="A13" s="3">
        <v>7</v>
      </c>
      <c r="B13" s="49" t="s">
        <v>58</v>
      </c>
      <c r="C13" s="35" t="s">
        <v>40</v>
      </c>
      <c r="D13" s="15">
        <v>5</v>
      </c>
      <c r="E13" s="16">
        <v>10</v>
      </c>
      <c r="F13" s="16">
        <v>7</v>
      </c>
      <c r="G13" s="16"/>
      <c r="H13" s="16"/>
      <c r="I13" s="17">
        <f>SUM(D13*5,E13,F13,G13*-7,H13*-10)</f>
        <v>42</v>
      </c>
      <c r="J13" s="15">
        <v>5</v>
      </c>
      <c r="K13" s="16">
        <v>12</v>
      </c>
      <c r="L13" s="16">
        <v>2</v>
      </c>
      <c r="M13" s="16"/>
      <c r="N13" s="16"/>
      <c r="O13" s="17">
        <f>SUM(J13*5,K13,L13,M13*-7,N13*-10)</f>
        <v>39</v>
      </c>
      <c r="P13" s="15">
        <v>5</v>
      </c>
      <c r="Q13" s="16">
        <v>6</v>
      </c>
      <c r="R13" s="16">
        <v>5</v>
      </c>
      <c r="S13" s="16"/>
      <c r="T13" s="16"/>
      <c r="U13" s="17">
        <f>SUM(P13*5,Q13,R13,S13*-7,T13*-10)</f>
        <v>36</v>
      </c>
      <c r="V13" s="15">
        <v>5</v>
      </c>
      <c r="W13" s="16">
        <v>8</v>
      </c>
      <c r="X13" s="16">
        <v>6</v>
      </c>
      <c r="Y13" s="16"/>
      <c r="Z13" s="16"/>
      <c r="AA13" s="17">
        <f>SUM(V13*5,W13,X13,Y13*-7,Z13*-10)</f>
        <v>39</v>
      </c>
      <c r="AB13" s="15">
        <v>5</v>
      </c>
      <c r="AC13" s="16">
        <v>7</v>
      </c>
      <c r="AD13" s="16">
        <v>6</v>
      </c>
      <c r="AE13" s="16"/>
      <c r="AF13" s="16"/>
      <c r="AG13" s="17">
        <f>SUM(AB13*5,AC13,AD13,AE13*-7,AF13*-10)</f>
        <v>38</v>
      </c>
      <c r="AH13" s="15"/>
      <c r="AI13" s="16"/>
      <c r="AJ13" s="16"/>
      <c r="AK13" s="16"/>
      <c r="AL13" s="16"/>
      <c r="AM13" s="17">
        <f>SUM(AH13*5,AI13,AJ13,AK13*-7,AL13*-10)</f>
        <v>0</v>
      </c>
      <c r="AN13" s="15"/>
      <c r="AO13" s="16"/>
      <c r="AP13" s="16"/>
      <c r="AQ13" s="16"/>
      <c r="AR13" s="16"/>
      <c r="AS13" s="17">
        <f>SUM(AN13*5,AO13,AP13,AQ13*-7,AR13*-10)</f>
        <v>0</v>
      </c>
      <c r="AT13" s="32">
        <f>F13+L13+R13+X13+AD13+AJ13+AP13</f>
        <v>26</v>
      </c>
      <c r="AU13" s="33">
        <f>SUM(I13+O13+U13+AA13+AG13+AM13+AS13)</f>
        <v>194</v>
      </c>
    </row>
    <row r="14" spans="1:47" ht="18.75" customHeight="1" x14ac:dyDescent="0.25">
      <c r="A14" s="3">
        <v>8</v>
      </c>
      <c r="B14" s="31" t="s">
        <v>29</v>
      </c>
      <c r="C14" s="35" t="s">
        <v>19</v>
      </c>
      <c r="D14" s="15">
        <v>5</v>
      </c>
      <c r="E14" s="16">
        <v>11</v>
      </c>
      <c r="F14" s="16">
        <v>5</v>
      </c>
      <c r="G14" s="16"/>
      <c r="H14" s="16"/>
      <c r="I14" s="17">
        <f>SUM(D14*5,E14,F14,G14*-7,H14*-10)</f>
        <v>41</v>
      </c>
      <c r="J14" s="15">
        <v>5</v>
      </c>
      <c r="K14" s="16">
        <v>12</v>
      </c>
      <c r="L14" s="16">
        <v>8</v>
      </c>
      <c r="M14" s="16"/>
      <c r="N14" s="16"/>
      <c r="O14" s="17">
        <f>SUM(J14*5,K14,L14,M14*-7,N14*-10)</f>
        <v>45</v>
      </c>
      <c r="P14" s="15">
        <v>4</v>
      </c>
      <c r="Q14" s="16">
        <v>5</v>
      </c>
      <c r="R14" s="16">
        <v>4</v>
      </c>
      <c r="S14" s="16"/>
      <c r="T14" s="16"/>
      <c r="U14" s="17">
        <f>SUM(P14*5,Q14,R14,S14*-7,T14*-10)</f>
        <v>29</v>
      </c>
      <c r="V14" s="15">
        <v>5</v>
      </c>
      <c r="W14" s="16">
        <v>6</v>
      </c>
      <c r="X14" s="16">
        <v>4</v>
      </c>
      <c r="Y14" s="16"/>
      <c r="Z14" s="16"/>
      <c r="AA14" s="17">
        <f>SUM(V14*5,W14,X14,Y14*-7,Z14*-10)</f>
        <v>35</v>
      </c>
      <c r="AB14" s="15">
        <v>5</v>
      </c>
      <c r="AC14" s="16">
        <v>7</v>
      </c>
      <c r="AD14" s="16">
        <v>7</v>
      </c>
      <c r="AE14" s="16"/>
      <c r="AF14" s="16"/>
      <c r="AG14" s="17">
        <f>SUM(AB14*5,AC14,AD14,AE14*-7,AF14*-10)</f>
        <v>39</v>
      </c>
      <c r="AH14" s="15"/>
      <c r="AI14" s="16"/>
      <c r="AJ14" s="16"/>
      <c r="AK14" s="16"/>
      <c r="AL14" s="16"/>
      <c r="AM14" s="17">
        <f>SUM(AH14*5,AI14,AJ14,AK14*-7,AL14*-10)</f>
        <v>0</v>
      </c>
      <c r="AN14" s="15"/>
      <c r="AO14" s="16"/>
      <c r="AP14" s="16"/>
      <c r="AQ14" s="16"/>
      <c r="AR14" s="16"/>
      <c r="AS14" s="17">
        <f>SUM(AN14*5,AO14,AP14,AQ14*-7,AR14*-10)</f>
        <v>0</v>
      </c>
      <c r="AT14" s="32">
        <f>F14+L14+R14+X14+AD14+AJ14+AP14</f>
        <v>28</v>
      </c>
      <c r="AU14" s="33">
        <f>SUM(I14+O14+U14+AA14+AG14+AM14+AS14)</f>
        <v>189</v>
      </c>
    </row>
    <row r="15" spans="1:47" ht="18.75" customHeight="1" x14ac:dyDescent="0.25">
      <c r="A15" s="3">
        <v>9</v>
      </c>
      <c r="B15" s="31" t="s">
        <v>24</v>
      </c>
      <c r="C15" s="35" t="s">
        <v>26</v>
      </c>
      <c r="D15" s="15">
        <v>5</v>
      </c>
      <c r="E15" s="16">
        <v>9</v>
      </c>
      <c r="F15" s="16">
        <v>3</v>
      </c>
      <c r="G15" s="16"/>
      <c r="H15" s="16"/>
      <c r="I15" s="17">
        <f>SUM(D15*5,E15,F15,G15*-7,H15*-10)</f>
        <v>37</v>
      </c>
      <c r="J15" s="15">
        <v>5</v>
      </c>
      <c r="K15" s="16">
        <v>11</v>
      </c>
      <c r="L15" s="16">
        <v>5</v>
      </c>
      <c r="M15" s="16"/>
      <c r="N15" s="16"/>
      <c r="O15" s="17">
        <f>SUM(J15*5,K15,L15,M15*-7,N15*-10)</f>
        <v>41</v>
      </c>
      <c r="P15" s="15">
        <v>5</v>
      </c>
      <c r="Q15" s="16">
        <v>6</v>
      </c>
      <c r="R15" s="16">
        <v>1</v>
      </c>
      <c r="S15" s="16"/>
      <c r="T15" s="16"/>
      <c r="U15" s="17">
        <f>SUM(P15*5,Q15,R15,S15*-7,T15*-10)</f>
        <v>32</v>
      </c>
      <c r="V15" s="15">
        <v>5</v>
      </c>
      <c r="W15" s="16">
        <v>8</v>
      </c>
      <c r="X15" s="16">
        <v>8</v>
      </c>
      <c r="Y15" s="16"/>
      <c r="Z15" s="16"/>
      <c r="AA15" s="17">
        <f>SUM(V15*5,W15,X15,Y15*-7,Z15*-10)</f>
        <v>41</v>
      </c>
      <c r="AB15" s="15">
        <v>5</v>
      </c>
      <c r="AC15" s="16">
        <v>7</v>
      </c>
      <c r="AD15" s="16">
        <v>6</v>
      </c>
      <c r="AE15" s="16"/>
      <c r="AF15" s="16"/>
      <c r="AG15" s="17">
        <f>SUM(AB15*5,AC15,AD15,AE15*-7,AF15*-10)</f>
        <v>38</v>
      </c>
      <c r="AH15" s="15"/>
      <c r="AI15" s="16"/>
      <c r="AJ15" s="16"/>
      <c r="AK15" s="16"/>
      <c r="AL15" s="16"/>
      <c r="AM15" s="17">
        <f>SUM(AH15*5,AI15,AJ15,AK15*-7,AL15*-10)</f>
        <v>0</v>
      </c>
      <c r="AN15" s="15"/>
      <c r="AO15" s="16"/>
      <c r="AP15" s="16"/>
      <c r="AQ15" s="16"/>
      <c r="AR15" s="16"/>
      <c r="AS15" s="17">
        <f>SUM(AN15*5,AO15,AP15,AQ15*-7,AR15*-10)</f>
        <v>0</v>
      </c>
      <c r="AT15" s="32">
        <f>F15+L15+R15+X15+AD15+AJ15+AP15</f>
        <v>23</v>
      </c>
      <c r="AU15" s="33">
        <f>SUM(I15+O15+U15+AA15+AG15+AM15+AS15)</f>
        <v>189</v>
      </c>
    </row>
    <row r="16" spans="1:47" ht="18.75" customHeight="1" x14ac:dyDescent="0.25">
      <c r="A16" s="3">
        <v>10</v>
      </c>
      <c r="B16" s="31" t="s">
        <v>49</v>
      </c>
      <c r="C16" s="35" t="s">
        <v>26</v>
      </c>
      <c r="D16" s="15">
        <v>5</v>
      </c>
      <c r="E16" s="16">
        <v>10</v>
      </c>
      <c r="F16" s="16">
        <v>3</v>
      </c>
      <c r="G16" s="16"/>
      <c r="H16" s="16"/>
      <c r="I16" s="17">
        <f>SUM(D16*5,E16,F16,G16*-7,H16*-10)</f>
        <v>38</v>
      </c>
      <c r="J16" s="15">
        <v>5</v>
      </c>
      <c r="K16" s="16">
        <v>11</v>
      </c>
      <c r="L16" s="16">
        <v>5</v>
      </c>
      <c r="M16" s="16"/>
      <c r="N16" s="16"/>
      <c r="O16" s="17">
        <f>SUM(J16*5,K16,L16,M16*-7,N16*-10)</f>
        <v>41</v>
      </c>
      <c r="P16" s="15">
        <v>5</v>
      </c>
      <c r="Q16" s="16">
        <v>5</v>
      </c>
      <c r="R16" s="16">
        <v>2</v>
      </c>
      <c r="S16" s="16"/>
      <c r="T16" s="16"/>
      <c r="U16" s="17">
        <f>SUM(P16*5,Q16,R16,S16*-7,T16*-10)</f>
        <v>32</v>
      </c>
      <c r="V16" s="15">
        <v>5</v>
      </c>
      <c r="W16" s="16">
        <v>8</v>
      </c>
      <c r="X16" s="16">
        <v>7</v>
      </c>
      <c r="Y16" s="16"/>
      <c r="Z16" s="16"/>
      <c r="AA16" s="17">
        <f>SUM(V16*5,W16,X16,Y16*-7,Z16*-10)</f>
        <v>40</v>
      </c>
      <c r="AB16" s="15">
        <v>5</v>
      </c>
      <c r="AC16" s="16">
        <v>7</v>
      </c>
      <c r="AD16" s="16">
        <v>5</v>
      </c>
      <c r="AE16" s="16"/>
      <c r="AF16" s="16"/>
      <c r="AG16" s="17">
        <f>SUM(AB16*5,AC16,AD16,AE16*-7,AF16*-10)</f>
        <v>37</v>
      </c>
      <c r="AH16" s="15"/>
      <c r="AI16" s="16"/>
      <c r="AJ16" s="16"/>
      <c r="AK16" s="16"/>
      <c r="AL16" s="16"/>
      <c r="AM16" s="17">
        <f>SUM(AH16*5,AI16,AJ16,AK16*-7,AL16*-10)</f>
        <v>0</v>
      </c>
      <c r="AN16" s="15"/>
      <c r="AO16" s="16"/>
      <c r="AP16" s="16"/>
      <c r="AQ16" s="16"/>
      <c r="AR16" s="16"/>
      <c r="AS16" s="17">
        <f>SUM(AN16*5,AO16,AP16,AQ16*-7,AR16*-10)</f>
        <v>0</v>
      </c>
      <c r="AT16" s="32">
        <f>F16+L16+R16+X16+AD16+AJ16+AP16</f>
        <v>22</v>
      </c>
      <c r="AU16" s="33">
        <f>SUM(I16+O16+U16+AA16+AG16+AM16+AS16)</f>
        <v>188</v>
      </c>
    </row>
    <row r="17" spans="1:47" ht="18.75" customHeight="1" x14ac:dyDescent="0.25">
      <c r="A17" s="3">
        <v>11</v>
      </c>
      <c r="B17" s="31" t="s">
        <v>33</v>
      </c>
      <c r="C17" s="35" t="s">
        <v>25</v>
      </c>
      <c r="D17" s="15">
        <v>5</v>
      </c>
      <c r="E17" s="16">
        <v>11</v>
      </c>
      <c r="F17" s="16">
        <v>4</v>
      </c>
      <c r="G17" s="16"/>
      <c r="H17" s="16"/>
      <c r="I17" s="17">
        <f>SUM(D17*5,E17,F17,G17*-7,H17*-10)</f>
        <v>40</v>
      </c>
      <c r="J17" s="15">
        <v>5</v>
      </c>
      <c r="K17" s="16">
        <v>12</v>
      </c>
      <c r="L17" s="16">
        <v>9</v>
      </c>
      <c r="M17" s="16"/>
      <c r="N17" s="16"/>
      <c r="O17" s="17">
        <f>SUM(J17*5,K17,L17,M17*-7,N17*-10)</f>
        <v>46</v>
      </c>
      <c r="P17" s="15">
        <v>3</v>
      </c>
      <c r="Q17" s="16">
        <v>6</v>
      </c>
      <c r="R17" s="16">
        <v>5</v>
      </c>
      <c r="S17" s="16"/>
      <c r="T17" s="16"/>
      <c r="U17" s="17">
        <f>SUM(P17*5,Q17,R17,S17*-7,T17*-10)</f>
        <v>26</v>
      </c>
      <c r="V17" s="15">
        <v>5</v>
      </c>
      <c r="W17" s="16">
        <v>7</v>
      </c>
      <c r="X17" s="16">
        <v>4</v>
      </c>
      <c r="Y17" s="16"/>
      <c r="Z17" s="16"/>
      <c r="AA17" s="17">
        <f>SUM(V17*5,W17,X17,Y17*-7,Z17*-10)</f>
        <v>36</v>
      </c>
      <c r="AB17" s="15">
        <v>5</v>
      </c>
      <c r="AC17" s="16">
        <v>7</v>
      </c>
      <c r="AD17" s="16">
        <v>4</v>
      </c>
      <c r="AE17" s="16"/>
      <c r="AF17" s="16"/>
      <c r="AG17" s="17">
        <f>SUM(AB17*5,AC17,AD17,AE17*-7,AF17*-10)</f>
        <v>36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15"/>
      <c r="AO17" s="16"/>
      <c r="AP17" s="16"/>
      <c r="AQ17" s="16"/>
      <c r="AR17" s="16"/>
      <c r="AS17" s="17">
        <f>SUM(AN17*5,AO17,AP17,AQ17*-7,AR17*-10)</f>
        <v>0</v>
      </c>
      <c r="AT17" s="32">
        <f>F17+L17+R17+X17+AD17+AJ17+AP17</f>
        <v>26</v>
      </c>
      <c r="AU17" s="33">
        <f>SUM(I17+O17+U17+AA17+AG17+AM17+AS17)</f>
        <v>184</v>
      </c>
    </row>
    <row r="18" spans="1:47" ht="18.75" customHeight="1" x14ac:dyDescent="0.25">
      <c r="A18" s="3">
        <v>12</v>
      </c>
      <c r="B18" s="31" t="s">
        <v>41</v>
      </c>
      <c r="C18" s="35" t="s">
        <v>40</v>
      </c>
      <c r="D18" s="15">
        <v>5</v>
      </c>
      <c r="E18" s="16">
        <v>9</v>
      </c>
      <c r="F18" s="16">
        <v>5</v>
      </c>
      <c r="G18" s="16"/>
      <c r="H18" s="16"/>
      <c r="I18" s="17">
        <f>SUM(D18*5,E18,F18,G18*-7,H18*-10)</f>
        <v>39</v>
      </c>
      <c r="J18" s="15">
        <v>5</v>
      </c>
      <c r="K18" s="16">
        <v>11</v>
      </c>
      <c r="L18" s="16">
        <v>7</v>
      </c>
      <c r="M18" s="16"/>
      <c r="N18" s="16"/>
      <c r="O18" s="17">
        <f>SUM(J18*5,K18,L18,M18*-7,N18*-10)</f>
        <v>43</v>
      </c>
      <c r="P18" s="15">
        <v>3</v>
      </c>
      <c r="Q18" s="16">
        <v>6</v>
      </c>
      <c r="R18" s="16">
        <v>5</v>
      </c>
      <c r="S18" s="16"/>
      <c r="T18" s="16"/>
      <c r="U18" s="17">
        <f>SUM(P18*5,Q18,R18,S18*-7,T18*-10)</f>
        <v>26</v>
      </c>
      <c r="V18" s="15">
        <v>5</v>
      </c>
      <c r="W18" s="16">
        <v>8</v>
      </c>
      <c r="X18" s="16">
        <v>7</v>
      </c>
      <c r="Y18" s="16"/>
      <c r="Z18" s="16"/>
      <c r="AA18" s="17">
        <f>SUM(V18*5,W18,X18,Y18*-7,Z18*-10)</f>
        <v>40</v>
      </c>
      <c r="AB18" s="15">
        <v>5</v>
      </c>
      <c r="AC18" s="16">
        <v>6</v>
      </c>
      <c r="AD18" s="16">
        <v>3</v>
      </c>
      <c r="AE18" s="16"/>
      <c r="AF18" s="16"/>
      <c r="AG18" s="17">
        <f>SUM(AB18*5,AC18,AD18,AE18*-7,AF18*-10)</f>
        <v>34</v>
      </c>
      <c r="AH18" s="15"/>
      <c r="AI18" s="16"/>
      <c r="AJ18" s="16"/>
      <c r="AK18" s="16"/>
      <c r="AL18" s="16"/>
      <c r="AM18" s="17">
        <f>SUM(AH18*5,AI18,AJ18,AK18*-7,AL18*-10)</f>
        <v>0</v>
      </c>
      <c r="AN18" s="15"/>
      <c r="AO18" s="16"/>
      <c r="AP18" s="16"/>
      <c r="AQ18" s="16"/>
      <c r="AR18" s="16"/>
      <c r="AS18" s="17">
        <f>SUM(AN18*5,AO18,AP18,AQ18*-7,AR18*-10)</f>
        <v>0</v>
      </c>
      <c r="AT18" s="32">
        <f>F18+L18+R18+X18+AD18+AJ18+AP18</f>
        <v>27</v>
      </c>
      <c r="AU18" s="33">
        <f>SUM(I18+O18+U18+AA18+AG18+AM18+AS18)</f>
        <v>182</v>
      </c>
    </row>
    <row r="19" spans="1:47" ht="18.75" customHeight="1" x14ac:dyDescent="0.25">
      <c r="A19" s="3">
        <v>13</v>
      </c>
      <c r="B19" s="31" t="s">
        <v>34</v>
      </c>
      <c r="C19" s="35" t="s">
        <v>27</v>
      </c>
      <c r="D19" s="15">
        <v>5</v>
      </c>
      <c r="E19" s="16">
        <v>12</v>
      </c>
      <c r="F19" s="16">
        <v>5</v>
      </c>
      <c r="G19" s="16"/>
      <c r="H19" s="16"/>
      <c r="I19" s="17">
        <f>SUM(D19*5,E19,F19,G19*-7,H19*-10)</f>
        <v>42</v>
      </c>
      <c r="J19" s="15">
        <v>4</v>
      </c>
      <c r="K19" s="16">
        <v>7</v>
      </c>
      <c r="L19" s="16">
        <v>6</v>
      </c>
      <c r="M19" s="16"/>
      <c r="N19" s="16"/>
      <c r="O19" s="17">
        <f>SUM(J19*5,K19,L19,M19*-7,N19*-10)</f>
        <v>33</v>
      </c>
      <c r="P19" s="15">
        <v>4</v>
      </c>
      <c r="Q19" s="16">
        <v>4</v>
      </c>
      <c r="R19" s="16">
        <v>1</v>
      </c>
      <c r="S19" s="16"/>
      <c r="T19" s="16"/>
      <c r="U19" s="17">
        <f>SUM(P19*5,Q19,R19,S19*-7,T19*-10)</f>
        <v>25</v>
      </c>
      <c r="V19" s="15">
        <v>5</v>
      </c>
      <c r="W19" s="16">
        <v>7</v>
      </c>
      <c r="X19" s="16">
        <v>7</v>
      </c>
      <c r="Y19" s="16"/>
      <c r="Z19" s="16"/>
      <c r="AA19" s="17">
        <f>SUM(V19*5,W19,X19,Y19*-7,Z19*-10)</f>
        <v>39</v>
      </c>
      <c r="AB19" s="15">
        <v>5</v>
      </c>
      <c r="AC19" s="16">
        <v>7</v>
      </c>
      <c r="AD19" s="16">
        <v>7</v>
      </c>
      <c r="AE19" s="16"/>
      <c r="AF19" s="16"/>
      <c r="AG19" s="17">
        <f>SUM(AB19*5,AC19,AD19,AE19*-7,AF19*-10)</f>
        <v>39</v>
      </c>
      <c r="AH19" s="15"/>
      <c r="AI19" s="16"/>
      <c r="AJ19" s="16"/>
      <c r="AK19" s="16"/>
      <c r="AL19" s="16"/>
      <c r="AM19" s="17">
        <f>SUM(AH19*5,AI19,AJ19,AK19*-7,AL19*-10)</f>
        <v>0</v>
      </c>
      <c r="AN19" s="15"/>
      <c r="AO19" s="16"/>
      <c r="AP19" s="16"/>
      <c r="AQ19" s="16"/>
      <c r="AR19" s="16"/>
      <c r="AS19" s="17">
        <f>SUM(AN19*5,AO19,AP19,AQ19*-7,AR19*-10)</f>
        <v>0</v>
      </c>
      <c r="AT19" s="32">
        <f>F19+L19+R19+X19+AD19+AJ19+AP19</f>
        <v>26</v>
      </c>
      <c r="AU19" s="33">
        <f>SUM(I19+O19+U19+AA19+AG19+AM19+AS19)</f>
        <v>178</v>
      </c>
    </row>
    <row r="20" spans="1:47" ht="18.75" customHeight="1" x14ac:dyDescent="0.25">
      <c r="A20" s="3">
        <v>14</v>
      </c>
      <c r="B20" s="31" t="s">
        <v>44</v>
      </c>
      <c r="C20" s="35" t="s">
        <v>26</v>
      </c>
      <c r="D20" s="15">
        <v>4</v>
      </c>
      <c r="E20" s="16">
        <v>7</v>
      </c>
      <c r="F20" s="16">
        <v>2</v>
      </c>
      <c r="G20" s="16"/>
      <c r="H20" s="16"/>
      <c r="I20" s="17">
        <f>SUM(D20*5,E20,F20,G20*-7,H20*-10)</f>
        <v>29</v>
      </c>
      <c r="J20" s="15">
        <v>5</v>
      </c>
      <c r="K20" s="16">
        <v>12</v>
      </c>
      <c r="L20" s="16">
        <v>7</v>
      </c>
      <c r="M20" s="16"/>
      <c r="N20" s="16"/>
      <c r="O20" s="17">
        <f>SUM(J20*5,K20,L20,M20*-7,N20*-10)</f>
        <v>44</v>
      </c>
      <c r="P20" s="15">
        <v>3</v>
      </c>
      <c r="Q20" s="16">
        <v>4</v>
      </c>
      <c r="R20" s="16">
        <v>4</v>
      </c>
      <c r="S20" s="16"/>
      <c r="T20" s="16"/>
      <c r="U20" s="17">
        <f>SUM(P20*5,Q20,R20,S20*-7,T20*-10)</f>
        <v>23</v>
      </c>
      <c r="V20" s="15">
        <v>5</v>
      </c>
      <c r="W20" s="16">
        <v>7</v>
      </c>
      <c r="X20" s="16">
        <v>5</v>
      </c>
      <c r="Y20" s="16"/>
      <c r="Z20" s="16"/>
      <c r="AA20" s="17">
        <f>SUM(V20*5,W20,X20,Y20*-7,Z20*-10)</f>
        <v>37</v>
      </c>
      <c r="AB20" s="15">
        <v>5</v>
      </c>
      <c r="AC20" s="16">
        <v>7</v>
      </c>
      <c r="AD20" s="16">
        <v>6</v>
      </c>
      <c r="AE20" s="16"/>
      <c r="AF20" s="16"/>
      <c r="AG20" s="17">
        <f>SUM(AB20*5,AC20,AD20,AE20*-7,AF20*-10)</f>
        <v>38</v>
      </c>
      <c r="AH20" s="15"/>
      <c r="AI20" s="16"/>
      <c r="AJ20" s="16"/>
      <c r="AK20" s="16"/>
      <c r="AL20" s="16"/>
      <c r="AM20" s="17">
        <f>SUM(AH20*5,AI20,AJ20,AK20*-7,AL20*-10)</f>
        <v>0</v>
      </c>
      <c r="AN20" s="15"/>
      <c r="AO20" s="16"/>
      <c r="AP20" s="16"/>
      <c r="AQ20" s="16"/>
      <c r="AR20" s="16"/>
      <c r="AS20" s="17">
        <f>SUM(AN20*5,AO20,AP20,AQ20*-7,AR20*-10)</f>
        <v>0</v>
      </c>
      <c r="AT20" s="32">
        <f>F20+L20+R20+X20+AD20+AJ20+AP20</f>
        <v>24</v>
      </c>
      <c r="AU20" s="33">
        <f>SUM(I20+O20+U20+AA20+AG20+AM20+AS20)</f>
        <v>171</v>
      </c>
    </row>
    <row r="21" spans="1:47" ht="18.75" customHeight="1" x14ac:dyDescent="0.25">
      <c r="A21" s="3">
        <v>15</v>
      </c>
      <c r="B21" s="31" t="s">
        <v>55</v>
      </c>
      <c r="C21" s="35" t="s">
        <v>40</v>
      </c>
      <c r="D21" s="15">
        <v>2</v>
      </c>
      <c r="E21" s="16">
        <v>6</v>
      </c>
      <c r="F21" s="16">
        <v>5</v>
      </c>
      <c r="G21" s="16"/>
      <c r="H21" s="16"/>
      <c r="I21" s="17">
        <f>SUM(D21*5,E21,F21,G21*-7,H21*-10)</f>
        <v>21</v>
      </c>
      <c r="J21" s="15">
        <v>5</v>
      </c>
      <c r="K21" s="16">
        <v>10</v>
      </c>
      <c r="L21" s="16">
        <v>5</v>
      </c>
      <c r="M21" s="16"/>
      <c r="N21" s="16"/>
      <c r="O21" s="17">
        <f>SUM(J21*5,K21,L21,M21*-7,N21*-10)</f>
        <v>40</v>
      </c>
      <c r="P21" s="15">
        <v>5</v>
      </c>
      <c r="Q21" s="16">
        <v>5</v>
      </c>
      <c r="R21" s="16">
        <v>2</v>
      </c>
      <c r="S21" s="16"/>
      <c r="T21" s="16"/>
      <c r="U21" s="17">
        <f>SUM(P21*5,Q21,R21,S21*-7,T21*-10)</f>
        <v>32</v>
      </c>
      <c r="V21" s="15">
        <v>5</v>
      </c>
      <c r="W21" s="16">
        <v>5</v>
      </c>
      <c r="X21" s="16">
        <v>4</v>
      </c>
      <c r="Y21" s="16"/>
      <c r="Z21" s="16"/>
      <c r="AA21" s="17">
        <f>SUM(V21*5,W21,X21,Y21*-7,Z21*-10)</f>
        <v>34</v>
      </c>
      <c r="AB21" s="15">
        <v>5</v>
      </c>
      <c r="AC21" s="16">
        <v>7</v>
      </c>
      <c r="AD21" s="16">
        <v>6</v>
      </c>
      <c r="AE21" s="16"/>
      <c r="AF21" s="16"/>
      <c r="AG21" s="17">
        <f>SUM(AB21*5,AC21,AD21,AE21*-7,AF21*-10)</f>
        <v>38</v>
      </c>
      <c r="AH21" s="15"/>
      <c r="AI21" s="16"/>
      <c r="AJ21" s="16"/>
      <c r="AK21" s="16"/>
      <c r="AL21" s="16"/>
      <c r="AM21" s="17">
        <f>SUM(AH21*5,AI21,AJ21,AK21*-7,AL21*-10)</f>
        <v>0</v>
      </c>
      <c r="AN21" s="15"/>
      <c r="AO21" s="16"/>
      <c r="AP21" s="16"/>
      <c r="AQ21" s="16"/>
      <c r="AR21" s="16"/>
      <c r="AS21" s="17">
        <f>SUM(AN21*5,AO21,AP21,AQ21*-7,AR21*-10)</f>
        <v>0</v>
      </c>
      <c r="AT21" s="32">
        <f>F21+L21+R21+X21+AD21+AJ21+AP21</f>
        <v>22</v>
      </c>
      <c r="AU21" s="33">
        <f>SUM(I21+O21+U21+AA21+AG21+AM21+AS21)</f>
        <v>165</v>
      </c>
    </row>
    <row r="22" spans="1:47" ht="18.75" customHeight="1" x14ac:dyDescent="0.25">
      <c r="A22" s="3">
        <v>16</v>
      </c>
      <c r="B22" s="31" t="s">
        <v>56</v>
      </c>
      <c r="C22" s="35" t="s">
        <v>25</v>
      </c>
      <c r="D22" s="15">
        <v>5</v>
      </c>
      <c r="E22" s="16">
        <v>10</v>
      </c>
      <c r="F22" s="16">
        <v>7</v>
      </c>
      <c r="G22" s="16"/>
      <c r="H22" s="16"/>
      <c r="I22" s="17">
        <f>SUM(D22*5,E22,F22,G22*-7,H22*-10)</f>
        <v>42</v>
      </c>
      <c r="J22" s="15">
        <v>3</v>
      </c>
      <c r="K22" s="16">
        <v>6</v>
      </c>
      <c r="L22" s="16">
        <v>3</v>
      </c>
      <c r="M22" s="16"/>
      <c r="N22" s="16"/>
      <c r="O22" s="17">
        <f>SUM(J22*5,K22,L22,M22*-7,N22*-10)</f>
        <v>24</v>
      </c>
      <c r="P22" s="15">
        <v>2</v>
      </c>
      <c r="Q22" s="16">
        <v>2</v>
      </c>
      <c r="R22" s="16">
        <v>2</v>
      </c>
      <c r="S22" s="16"/>
      <c r="T22" s="16"/>
      <c r="U22" s="17">
        <f>SUM(P22*5,Q22,R22,S22*-7,T22*-10)</f>
        <v>14</v>
      </c>
      <c r="V22" s="15">
        <v>5</v>
      </c>
      <c r="W22" s="16">
        <v>8</v>
      </c>
      <c r="X22" s="16">
        <v>8</v>
      </c>
      <c r="Y22" s="16"/>
      <c r="Z22" s="16"/>
      <c r="AA22" s="17">
        <f>SUM(V22*5,W22,X22,Y22*-7,Z22*-10)</f>
        <v>41</v>
      </c>
      <c r="AB22" s="15">
        <v>5</v>
      </c>
      <c r="AC22" s="16">
        <v>7</v>
      </c>
      <c r="AD22" s="16">
        <v>6</v>
      </c>
      <c r="AE22" s="16"/>
      <c r="AF22" s="16"/>
      <c r="AG22" s="17">
        <f>SUM(AB22*5,AC22,AD22,AE22*-7,AF22*-10)</f>
        <v>38</v>
      </c>
      <c r="AH22" s="15"/>
      <c r="AI22" s="16"/>
      <c r="AJ22" s="16"/>
      <c r="AK22" s="16"/>
      <c r="AL22" s="16"/>
      <c r="AM22" s="17">
        <f>SUM(AH22*5,AI22,AJ22,AK22*-7,AL22*-10)</f>
        <v>0</v>
      </c>
      <c r="AN22" s="15"/>
      <c r="AO22" s="16"/>
      <c r="AP22" s="16"/>
      <c r="AQ22" s="16"/>
      <c r="AR22" s="16"/>
      <c r="AS22" s="17">
        <f>SUM(AN22*5,AO22,AP22,AQ22*-7,AR22*-10)</f>
        <v>0</v>
      </c>
      <c r="AT22" s="32">
        <f>F22+L22+R22+X22+AD22+AJ22+AP22</f>
        <v>26</v>
      </c>
      <c r="AU22" s="33">
        <f>SUM(I22+O22+U22+AA22+AG22+AM22+AS22)</f>
        <v>159</v>
      </c>
    </row>
    <row r="23" spans="1:47" ht="18.75" customHeight="1" x14ac:dyDescent="0.25">
      <c r="A23" s="3">
        <v>17</v>
      </c>
      <c r="B23" s="31" t="s">
        <v>47</v>
      </c>
      <c r="C23" s="35" t="s">
        <v>42</v>
      </c>
      <c r="D23" s="15">
        <v>5</v>
      </c>
      <c r="E23" s="16">
        <v>7</v>
      </c>
      <c r="F23" s="16">
        <v>1</v>
      </c>
      <c r="G23" s="16"/>
      <c r="H23" s="16"/>
      <c r="I23" s="17">
        <f>SUM(D23*5,E23,F23,G23*-7,H23*-10)</f>
        <v>33</v>
      </c>
      <c r="J23" s="15">
        <v>4</v>
      </c>
      <c r="K23" s="16">
        <v>7</v>
      </c>
      <c r="L23" s="16">
        <v>1</v>
      </c>
      <c r="M23" s="16"/>
      <c r="N23" s="16"/>
      <c r="O23" s="17">
        <f>SUM(J23*5,K23,L23,M23*-7,N23*-10)</f>
        <v>28</v>
      </c>
      <c r="P23" s="15">
        <v>4</v>
      </c>
      <c r="Q23" s="16">
        <v>5</v>
      </c>
      <c r="R23" s="16">
        <v>2</v>
      </c>
      <c r="S23" s="16"/>
      <c r="T23" s="16"/>
      <c r="U23" s="17">
        <f>SUM(P23*5,Q23,R23,S23*-7,T23*-10)</f>
        <v>27</v>
      </c>
      <c r="V23" s="15">
        <v>5</v>
      </c>
      <c r="W23" s="16">
        <v>7</v>
      </c>
      <c r="X23" s="16">
        <v>4</v>
      </c>
      <c r="Y23" s="16"/>
      <c r="Z23" s="16"/>
      <c r="AA23" s="17">
        <f>SUM(V23*5,W23,X23,Y23*-7,Z23*-10)</f>
        <v>36</v>
      </c>
      <c r="AB23" s="15">
        <v>4</v>
      </c>
      <c r="AC23" s="16">
        <v>4</v>
      </c>
      <c r="AD23" s="16">
        <v>3</v>
      </c>
      <c r="AE23" s="16"/>
      <c r="AF23" s="16"/>
      <c r="AG23" s="17">
        <f>SUM(AB23*5,AC23,AD23,AE23*-7,AF23*-10)</f>
        <v>27</v>
      </c>
      <c r="AH23" s="15"/>
      <c r="AI23" s="16"/>
      <c r="AJ23" s="16"/>
      <c r="AK23" s="16"/>
      <c r="AL23" s="16"/>
      <c r="AM23" s="17">
        <f>SUM(AH23*5,AI23,AJ23,AK23*-7,AL23*-10)</f>
        <v>0</v>
      </c>
      <c r="AN23" s="15"/>
      <c r="AO23" s="16"/>
      <c r="AP23" s="16"/>
      <c r="AQ23" s="16"/>
      <c r="AR23" s="16"/>
      <c r="AS23" s="17">
        <f>SUM(AN23*5,AO23,AP23,AQ23*-7,AR23*-10)</f>
        <v>0</v>
      </c>
      <c r="AT23" s="32">
        <f>F23+L23+R23+X23+AD23+AJ23+AP23</f>
        <v>11</v>
      </c>
      <c r="AU23" s="33">
        <f>SUM(I23+O23+U23+AA23+AG23+AM23+AS23)</f>
        <v>151</v>
      </c>
    </row>
    <row r="24" spans="1:47" ht="18.75" customHeight="1" x14ac:dyDescent="0.25">
      <c r="A24" s="3">
        <v>18</v>
      </c>
      <c r="B24" s="31" t="s">
        <v>43</v>
      </c>
      <c r="C24" s="35" t="s">
        <v>42</v>
      </c>
      <c r="D24" s="15">
        <v>3</v>
      </c>
      <c r="E24" s="16">
        <v>6</v>
      </c>
      <c r="F24" s="16">
        <v>2</v>
      </c>
      <c r="G24" s="16"/>
      <c r="H24" s="16"/>
      <c r="I24" s="17">
        <f>SUM(D24*5,E24,F24,G24*-7,H24*-10)</f>
        <v>23</v>
      </c>
      <c r="J24" s="15">
        <v>4</v>
      </c>
      <c r="K24" s="16">
        <v>6</v>
      </c>
      <c r="L24" s="16">
        <v>4</v>
      </c>
      <c r="M24" s="16"/>
      <c r="N24" s="16"/>
      <c r="O24" s="17">
        <f>SUM(J24*5,K24,L24,M24*-7,N24*-10)</f>
        <v>30</v>
      </c>
      <c r="P24" s="15">
        <v>3</v>
      </c>
      <c r="Q24" s="16">
        <v>4</v>
      </c>
      <c r="R24" s="16">
        <v>4</v>
      </c>
      <c r="S24" s="16"/>
      <c r="T24" s="16"/>
      <c r="U24" s="17">
        <f>SUM(P24*5,Q24,R24,S24*-7,T24*-10)</f>
        <v>23</v>
      </c>
      <c r="V24" s="15">
        <v>5</v>
      </c>
      <c r="W24" s="16">
        <v>7</v>
      </c>
      <c r="X24" s="16">
        <v>3</v>
      </c>
      <c r="Y24" s="16"/>
      <c r="Z24" s="16"/>
      <c r="AA24" s="17">
        <f>SUM(V24*5,W24,X24,Y24*-7,Z24*-10)</f>
        <v>35</v>
      </c>
      <c r="AB24" s="15">
        <v>4</v>
      </c>
      <c r="AC24" s="16">
        <v>5</v>
      </c>
      <c r="AD24" s="16">
        <v>5</v>
      </c>
      <c r="AE24" s="16"/>
      <c r="AF24" s="16"/>
      <c r="AG24" s="17">
        <f>SUM(AB24*5,AC24,AD24,AE24*-7,AF24*-10)</f>
        <v>30</v>
      </c>
      <c r="AH24" s="15"/>
      <c r="AI24" s="16"/>
      <c r="AJ24" s="16"/>
      <c r="AK24" s="16"/>
      <c r="AL24" s="16"/>
      <c r="AM24" s="17">
        <f>SUM(AH24*5,AI24,AJ24,AK24*-7,AL24*-10)</f>
        <v>0</v>
      </c>
      <c r="AN24" s="15"/>
      <c r="AO24" s="16"/>
      <c r="AP24" s="16"/>
      <c r="AQ24" s="16"/>
      <c r="AR24" s="16"/>
      <c r="AS24" s="17">
        <f>SUM(AN24*5,AO24,AP24,AQ24*-7,AR24*-10)</f>
        <v>0</v>
      </c>
      <c r="AT24" s="32">
        <f>F24+L24+R24+X24+AD24+AJ24+AP24</f>
        <v>18</v>
      </c>
      <c r="AU24" s="33">
        <f>SUM(I24+O24+U24+AA24+AG24+AM24+AS24)</f>
        <v>141</v>
      </c>
    </row>
    <row r="25" spans="1:47" ht="18.75" customHeight="1" x14ac:dyDescent="0.25">
      <c r="A25" s="3"/>
      <c r="B25" s="49"/>
      <c r="C25" s="35"/>
      <c r="D25" s="15"/>
      <c r="E25" s="16"/>
      <c r="F25" s="16"/>
      <c r="G25" s="16"/>
      <c r="H25" s="16"/>
      <c r="I25" s="17"/>
      <c r="J25" s="15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7"/>
      <c r="V25" s="15"/>
      <c r="W25" s="16"/>
      <c r="X25" s="16"/>
      <c r="Y25" s="16"/>
      <c r="Z25" s="16"/>
      <c r="AA25" s="17"/>
      <c r="AB25" s="15"/>
      <c r="AC25" s="16"/>
      <c r="AD25" s="16"/>
      <c r="AE25" s="16"/>
      <c r="AF25" s="16"/>
      <c r="AG25" s="17"/>
      <c r="AH25" s="15"/>
      <c r="AI25" s="16"/>
      <c r="AJ25" s="16"/>
      <c r="AK25" s="16"/>
      <c r="AL25" s="16"/>
      <c r="AM25" s="17"/>
      <c r="AN25" s="15"/>
      <c r="AO25" s="16"/>
      <c r="AP25" s="16"/>
      <c r="AQ25" s="16"/>
      <c r="AR25" s="16"/>
      <c r="AS25" s="17"/>
      <c r="AT25" s="32"/>
      <c r="AU25" s="33"/>
    </row>
    <row r="26" spans="1:47" ht="18.75" customHeight="1" x14ac:dyDescent="0.25">
      <c r="A26" s="77" t="s">
        <v>59</v>
      </c>
      <c r="B26" s="49"/>
      <c r="C26" s="35"/>
      <c r="D26" s="15"/>
      <c r="E26" s="16"/>
      <c r="F26" s="16"/>
      <c r="G26" s="16"/>
      <c r="H26" s="16"/>
      <c r="I26" s="17"/>
      <c r="J26" s="15"/>
      <c r="K26" s="16"/>
      <c r="L26" s="16"/>
      <c r="M26" s="16"/>
      <c r="N26" s="16"/>
      <c r="O26" s="17"/>
      <c r="P26" s="15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7"/>
      <c r="AB26" s="15"/>
      <c r="AC26" s="16"/>
      <c r="AD26" s="16"/>
      <c r="AE26" s="16"/>
      <c r="AF26" s="16"/>
      <c r="AG26" s="17"/>
      <c r="AH26" s="15"/>
      <c r="AI26" s="16"/>
      <c r="AJ26" s="16"/>
      <c r="AK26" s="16"/>
      <c r="AL26" s="16"/>
      <c r="AM26" s="17"/>
      <c r="AN26" s="15"/>
      <c r="AO26" s="16"/>
      <c r="AP26" s="16"/>
      <c r="AQ26" s="16"/>
      <c r="AR26" s="16"/>
      <c r="AS26" s="17"/>
      <c r="AT26" s="32"/>
      <c r="AU26" s="33"/>
    </row>
    <row r="27" spans="1:47" ht="18.75" customHeight="1" x14ac:dyDescent="0.25">
      <c r="A27" s="76">
        <v>1</v>
      </c>
      <c r="B27" s="31" t="s">
        <v>52</v>
      </c>
      <c r="C27" s="35" t="s">
        <v>19</v>
      </c>
      <c r="D27" s="15">
        <v>5</v>
      </c>
      <c r="E27" s="16">
        <v>12</v>
      </c>
      <c r="F27" s="16">
        <v>6</v>
      </c>
      <c r="G27" s="16"/>
      <c r="H27" s="16"/>
      <c r="I27" s="17">
        <f>SUM(D27*5,E27,F27,G27*-7,H27*-10)</f>
        <v>43</v>
      </c>
      <c r="J27" s="15">
        <v>5</v>
      </c>
      <c r="K27" s="16">
        <v>7</v>
      </c>
      <c r="L27" s="16">
        <v>5</v>
      </c>
      <c r="M27" s="16"/>
      <c r="N27" s="16"/>
      <c r="O27" s="17">
        <f>SUM(J27*5,K27,L27,M27*-7,N27*-10)</f>
        <v>37</v>
      </c>
      <c r="P27" s="15">
        <v>5</v>
      </c>
      <c r="Q27" s="16">
        <v>6</v>
      </c>
      <c r="R27" s="16">
        <v>4</v>
      </c>
      <c r="S27" s="16"/>
      <c r="T27" s="16"/>
      <c r="U27" s="17">
        <f>SUM(P27*5,Q27,R27,S27*-7,T27*-10)</f>
        <v>35</v>
      </c>
      <c r="V27" s="15">
        <v>5</v>
      </c>
      <c r="W27" s="16">
        <v>8</v>
      </c>
      <c r="X27" s="16">
        <v>8</v>
      </c>
      <c r="Y27" s="16"/>
      <c r="Z27" s="16"/>
      <c r="AA27" s="17">
        <f>SUM(V27*5,W27,X27,Y27*-7,Z27*-10)</f>
        <v>41</v>
      </c>
      <c r="AB27" s="15">
        <v>5</v>
      </c>
      <c r="AC27" s="16">
        <v>7</v>
      </c>
      <c r="AD27" s="16">
        <v>7</v>
      </c>
      <c r="AE27" s="16"/>
      <c r="AF27" s="16"/>
      <c r="AG27" s="17">
        <f>SUM(AB27*5,AC27,AD27,AE27*-7,AF27*-10)</f>
        <v>39</v>
      </c>
      <c r="AH27" s="15"/>
      <c r="AI27" s="16"/>
      <c r="AJ27" s="16"/>
      <c r="AK27" s="16"/>
      <c r="AL27" s="16"/>
      <c r="AM27" s="17">
        <f>SUM(AH27*5,AI27,AJ27,AK27*-7,AL27*-10)</f>
        <v>0</v>
      </c>
      <c r="AN27" s="15"/>
      <c r="AO27" s="16"/>
      <c r="AP27" s="16"/>
      <c r="AQ27" s="16"/>
      <c r="AR27" s="16"/>
      <c r="AS27" s="17">
        <f>SUM(AN27*5,AO27,AP27,AQ27*-7,AR27*-10)</f>
        <v>0</v>
      </c>
      <c r="AT27" s="32">
        <f>F27+L27+R27+X27+AD27+AJ27+AP27</f>
        <v>30</v>
      </c>
      <c r="AU27" s="33">
        <f>SUM(I27+O27+U27+AA27+AG27+AM27+AS27)</f>
        <v>195</v>
      </c>
    </row>
    <row r="28" spans="1:47" ht="18.75" customHeight="1" x14ac:dyDescent="0.25">
      <c r="A28" s="3">
        <v>1</v>
      </c>
      <c r="B28" s="31" t="s">
        <v>54</v>
      </c>
      <c r="C28" s="35" t="s">
        <v>19</v>
      </c>
      <c r="D28" s="15">
        <v>5</v>
      </c>
      <c r="E28" s="16">
        <v>10</v>
      </c>
      <c r="F28" s="16">
        <v>4</v>
      </c>
      <c r="G28" s="16"/>
      <c r="H28" s="16"/>
      <c r="I28" s="17">
        <f>SUM(D28*5,E28,F28,G28*-7,H28*-10)</f>
        <v>39</v>
      </c>
      <c r="J28" s="15">
        <v>5</v>
      </c>
      <c r="K28" s="16">
        <v>9</v>
      </c>
      <c r="L28" s="16">
        <v>7</v>
      </c>
      <c r="M28" s="16"/>
      <c r="N28" s="16"/>
      <c r="O28" s="17">
        <f>SUM(J28*5,K28,L28,M28*-7,N28*-10)</f>
        <v>41</v>
      </c>
      <c r="P28" s="15">
        <v>5</v>
      </c>
      <c r="Q28" s="16">
        <v>5</v>
      </c>
      <c r="R28" s="16">
        <v>1</v>
      </c>
      <c r="S28" s="16"/>
      <c r="T28" s="16"/>
      <c r="U28" s="17">
        <f>SUM(P28*5,Q28,R28,S28*-7,T28*-10)</f>
        <v>31</v>
      </c>
      <c r="V28" s="15">
        <v>5</v>
      </c>
      <c r="W28" s="16">
        <v>8</v>
      </c>
      <c r="X28" s="16">
        <v>8</v>
      </c>
      <c r="Y28" s="16"/>
      <c r="Z28" s="16"/>
      <c r="AA28" s="17">
        <f>SUM(V28*5,W28,X28,Y28*-7,Z28*-10)</f>
        <v>41</v>
      </c>
      <c r="AB28" s="15">
        <v>5</v>
      </c>
      <c r="AC28" s="16">
        <v>7</v>
      </c>
      <c r="AD28" s="16">
        <v>7</v>
      </c>
      <c r="AE28" s="16"/>
      <c r="AF28" s="16"/>
      <c r="AG28" s="17">
        <f>SUM(AB28*5,AC28,AD28,AE28*-7,AF28*-10)</f>
        <v>39</v>
      </c>
      <c r="AH28" s="15"/>
      <c r="AI28" s="16"/>
      <c r="AJ28" s="16"/>
      <c r="AK28" s="16"/>
      <c r="AL28" s="16"/>
      <c r="AM28" s="17">
        <f>SUM(AH28*5,AI28,AJ28,AK28*-7,AL28*-10)</f>
        <v>0</v>
      </c>
      <c r="AN28" s="15"/>
      <c r="AO28" s="16"/>
      <c r="AP28" s="16"/>
      <c r="AQ28" s="16"/>
      <c r="AR28" s="16"/>
      <c r="AS28" s="17">
        <f>SUM(AN28*5,AO28,AP28,AQ28*-7,AR28*-10)</f>
        <v>0</v>
      </c>
      <c r="AT28" s="32">
        <f>F28+L28+R28+X28+AD28+AJ28+AP28</f>
        <v>27</v>
      </c>
      <c r="AU28" s="33">
        <f>SUM(I28+O28+U28+AA28+AG28+AM28+AS28)</f>
        <v>191</v>
      </c>
    </row>
    <row r="29" spans="1:47" s="18" customFormat="1" ht="18.75" customHeight="1" thickBot="1" x14ac:dyDescent="0.3">
      <c r="A29" s="3"/>
      <c r="B29" s="31"/>
      <c r="C29" s="35"/>
      <c r="D29" s="15"/>
      <c r="E29" s="16"/>
      <c r="F29" s="16"/>
      <c r="G29" s="16"/>
      <c r="H29" s="16"/>
      <c r="I29" s="17">
        <f t="shared" ref="I29" si="0">SUM(D29*5,E29,F29,G29*-7,H29*-10)</f>
        <v>0</v>
      </c>
      <c r="J29" s="15"/>
      <c r="K29" s="16"/>
      <c r="L29" s="16"/>
      <c r="M29" s="16"/>
      <c r="N29" s="16"/>
      <c r="O29" s="17">
        <f t="shared" ref="O29" si="1">SUM(J29*5,K29,L29,M29*-7,N29*-10)</f>
        <v>0</v>
      </c>
      <c r="P29" s="15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7"/>
      <c r="AB29" s="15"/>
      <c r="AC29" s="16"/>
      <c r="AD29" s="16"/>
      <c r="AE29" s="16"/>
      <c r="AF29" s="16"/>
      <c r="AG29" s="17"/>
      <c r="AH29" s="15"/>
      <c r="AI29" s="16"/>
      <c r="AJ29" s="16"/>
      <c r="AK29" s="16"/>
      <c r="AL29" s="16"/>
      <c r="AM29" s="17"/>
      <c r="AN29" s="15"/>
      <c r="AO29" s="16"/>
      <c r="AP29" s="16"/>
      <c r="AQ29" s="16"/>
      <c r="AR29" s="16"/>
      <c r="AS29" s="17"/>
      <c r="AT29" s="32"/>
      <c r="AU29" s="33"/>
    </row>
    <row r="30" spans="1:47" s="18" customFormat="1" ht="13.5" customHeight="1" thickBot="1" x14ac:dyDescent="0.3">
      <c r="A30" s="74" t="s">
        <v>3</v>
      </c>
      <c r="B30" s="75"/>
      <c r="C30" s="19"/>
      <c r="D30" s="25">
        <v>5</v>
      </c>
      <c r="E30" s="13">
        <v>12</v>
      </c>
      <c r="F30" s="13">
        <f>E30</f>
        <v>12</v>
      </c>
      <c r="G30" s="13"/>
      <c r="H30" s="26"/>
      <c r="I30" s="27">
        <f t="shared" ref="I30" si="2">SUM(D30*5,E30,F30,G30*-7,H30*-10)</f>
        <v>49</v>
      </c>
      <c r="J30" s="25">
        <v>5</v>
      </c>
      <c r="K30" s="13">
        <v>12</v>
      </c>
      <c r="L30" s="13">
        <f>K30</f>
        <v>12</v>
      </c>
      <c r="M30" s="13"/>
      <c r="N30" s="26"/>
      <c r="O30" s="27">
        <f t="shared" ref="O30" si="3">SUM(J30*5,K30,L30,M30*-7,N30*-10)</f>
        <v>49</v>
      </c>
      <c r="P30" s="25">
        <v>5</v>
      </c>
      <c r="Q30" s="13">
        <v>6</v>
      </c>
      <c r="R30" s="13">
        <f>Q30</f>
        <v>6</v>
      </c>
      <c r="S30" s="13"/>
      <c r="T30" s="34"/>
      <c r="U30" s="27">
        <f t="shared" ref="U30" si="4">SUM(P30*5,Q30,R30,S30*-7,T30*-10)</f>
        <v>37</v>
      </c>
      <c r="V30" s="25">
        <v>5</v>
      </c>
      <c r="W30" s="13">
        <v>8</v>
      </c>
      <c r="X30" s="13">
        <f>W30</f>
        <v>8</v>
      </c>
      <c r="Y30" s="13"/>
      <c r="Z30" s="34"/>
      <c r="AA30" s="27">
        <f t="shared" ref="AA30" si="5">SUM(V30*5,W30,X30,Y30*-7,Z30*-10)</f>
        <v>41</v>
      </c>
      <c r="AB30" s="25">
        <v>5</v>
      </c>
      <c r="AC30" s="13">
        <v>7</v>
      </c>
      <c r="AD30" s="13">
        <f>AC30</f>
        <v>7</v>
      </c>
      <c r="AE30" s="13"/>
      <c r="AF30" s="34"/>
      <c r="AG30" s="27">
        <f t="shared" ref="AG30" si="6">SUM(AB30*5,AC30,AD30,AE30*-7,AF30*-10)</f>
        <v>39</v>
      </c>
      <c r="AH30" s="25"/>
      <c r="AI30" s="13"/>
      <c r="AJ30" s="13">
        <f>AI30</f>
        <v>0</v>
      </c>
      <c r="AK30" s="13"/>
      <c r="AL30" s="34"/>
      <c r="AM30" s="27">
        <f t="shared" ref="AM30" si="7">SUM(AH30*5,AI30,AJ30,AK30*-7,AL30*-10)</f>
        <v>0</v>
      </c>
      <c r="AN30" s="25"/>
      <c r="AO30" s="13"/>
      <c r="AP30" s="13">
        <f>AO30</f>
        <v>0</v>
      </c>
      <c r="AQ30" s="13"/>
      <c r="AR30" s="34"/>
      <c r="AS30" s="27">
        <f>SUM(AN30*5,AO30,AP30,AQ30*-7,AR30*-10)</f>
        <v>0</v>
      </c>
      <c r="AT30" s="14"/>
      <c r="AU30" s="12">
        <f t="shared" ref="AU30" si="8">SUM(I30+O30+U30+AA30+AG30+AM30+AS30)</f>
        <v>215</v>
      </c>
    </row>
    <row r="31" spans="1:47" s="18" customFormat="1" ht="18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39.75" customHeight="1" x14ac:dyDescent="0.25">
      <c r="A32" s="1"/>
      <c r="B32" s="66" t="s">
        <v>14</v>
      </c>
      <c r="C32" s="66"/>
      <c r="D32" s="66"/>
      <c r="E32" s="66"/>
      <c r="F32" s="66"/>
      <c r="G32" s="66"/>
      <c r="H32" s="66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2"/>
    </row>
    <row r="33" spans="1:47" ht="18" x14ac:dyDescent="0.25">
      <c r="A33" s="64" t="s">
        <v>60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5" spans="1:47" x14ac:dyDescent="0.25">
      <c r="A35" s="18" t="s">
        <v>6</v>
      </c>
    </row>
    <row r="36" spans="1:47" x14ac:dyDescent="0.25">
      <c r="A36" s="21" t="s">
        <v>61</v>
      </c>
      <c r="B36" s="11" t="s">
        <v>64</v>
      </c>
    </row>
    <row r="37" spans="1:47" x14ac:dyDescent="0.25">
      <c r="A37" s="21" t="s">
        <v>62</v>
      </c>
      <c r="B37" s="11" t="s">
        <v>65</v>
      </c>
    </row>
    <row r="38" spans="1:47" x14ac:dyDescent="0.25">
      <c r="A38" s="21" t="s">
        <v>36</v>
      </c>
      <c r="B38" s="11" t="s">
        <v>63</v>
      </c>
    </row>
    <row r="39" spans="1:47" x14ac:dyDescent="0.25">
      <c r="A39" s="21" t="s">
        <v>45</v>
      </c>
      <c r="B39" s="11" t="s">
        <v>66</v>
      </c>
    </row>
    <row r="40" spans="1:47" x14ac:dyDescent="0.25">
      <c r="A40" s="21" t="s">
        <v>46</v>
      </c>
      <c r="B40" s="11" t="s">
        <v>67</v>
      </c>
      <c r="C40" s="11"/>
    </row>
    <row r="41" spans="1:47" x14ac:dyDescent="0.25">
      <c r="C41" s="11"/>
    </row>
    <row r="42" spans="1:47" x14ac:dyDescent="0.25">
      <c r="C42" s="11"/>
    </row>
    <row r="43" spans="1:47" x14ac:dyDescent="0.25">
      <c r="C43" s="11"/>
    </row>
    <row r="44" spans="1:47" x14ac:dyDescent="0.25">
      <c r="C44" s="11"/>
    </row>
    <row r="45" spans="1:47" x14ac:dyDescent="0.25">
      <c r="A45" s="21"/>
    </row>
    <row r="46" spans="1:47" x14ac:dyDescent="0.25">
      <c r="A46" s="21"/>
    </row>
    <row r="47" spans="1:47" x14ac:dyDescent="0.25">
      <c r="A47" s="36" t="s">
        <v>7</v>
      </c>
    </row>
    <row r="48" spans="1:47" x14ac:dyDescent="0.25">
      <c r="B48" t="s">
        <v>16</v>
      </c>
    </row>
    <row r="49" spans="2:2" x14ac:dyDescent="0.25">
      <c r="B49" t="s">
        <v>11</v>
      </c>
    </row>
    <row r="50" spans="2:2" x14ac:dyDescent="0.25">
      <c r="B50" t="s">
        <v>8</v>
      </c>
    </row>
    <row r="51" spans="2:2" x14ac:dyDescent="0.25">
      <c r="B51" t="s">
        <v>9</v>
      </c>
    </row>
    <row r="52" spans="2:2" x14ac:dyDescent="0.25">
      <c r="B52" t="s">
        <v>10</v>
      </c>
    </row>
    <row r="53" spans="2:2" x14ac:dyDescent="0.25">
      <c r="B53" t="s">
        <v>21</v>
      </c>
    </row>
  </sheetData>
  <sortState xmlns:xlrd2="http://schemas.microsoft.com/office/spreadsheetml/2017/richdata2" ref="B7:AU24">
    <sortCondition descending="1" ref="AU7:AU24"/>
    <sortCondition descending="1" ref="AT7:AT24"/>
    <sortCondition descending="1" ref="AG7:AG24"/>
  </sortState>
  <mergeCells count="21">
    <mergeCell ref="A33:AU33"/>
    <mergeCell ref="B32:AT32"/>
    <mergeCell ref="J6:L6"/>
    <mergeCell ref="AT5:AT6"/>
    <mergeCell ref="AH6:AJ6"/>
    <mergeCell ref="D5:I5"/>
    <mergeCell ref="D6:F6"/>
    <mergeCell ref="A30:B30"/>
    <mergeCell ref="AN5:AS5"/>
    <mergeCell ref="AN6:AR6"/>
    <mergeCell ref="AB5:AG5"/>
    <mergeCell ref="AB6:AD6"/>
    <mergeCell ref="V5:AA5"/>
    <mergeCell ref="V6:X6"/>
    <mergeCell ref="P5:U5"/>
    <mergeCell ref="P6:R6"/>
    <mergeCell ref="A1:AU1"/>
    <mergeCell ref="A2:AU2"/>
    <mergeCell ref="AU5:AU6"/>
    <mergeCell ref="AH5:AM5"/>
    <mergeCell ref="J5:O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2023-06-26T21:31:51Z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