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an\OneDrive\work\NROF\2022\Skyting\"/>
    </mc:Choice>
  </mc:AlternateContent>
  <xr:revisionPtr revIDLastSave="0" documentId="8_{B7E4BBED-0CD8-43D7-8113-DF54531C0D9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evne" sheetId="1" r:id="rId1"/>
    <sheet name="x" sheetId="2" r:id="rId2"/>
  </sheets>
  <definedNames>
    <definedName name="_xlnm._FilterDatabase" localSheetId="0" hidden="1">Stevne!$A$5:$AD$22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8" i="1" l="1"/>
  <c r="AB9" i="1"/>
  <c r="AB10" i="1"/>
  <c r="AB11" i="1"/>
  <c r="AB12" i="1"/>
  <c r="AB13" i="1"/>
  <c r="AB14" i="1"/>
  <c r="AB15" i="1"/>
  <c r="AB16" i="1"/>
  <c r="AB17" i="1"/>
  <c r="AB18" i="1"/>
  <c r="AB7" i="1"/>
  <c r="L22" i="1" l="1"/>
  <c r="O22" i="1" s="1"/>
  <c r="O10" i="1"/>
  <c r="I10" i="1"/>
  <c r="U18" i="1"/>
  <c r="U12" i="1"/>
  <c r="U13" i="1"/>
  <c r="U14" i="1"/>
  <c r="U9" i="1"/>
  <c r="U7" i="1"/>
  <c r="U15" i="1"/>
  <c r="U11" i="1"/>
  <c r="U17" i="1"/>
  <c r="U8" i="1"/>
  <c r="U16" i="1"/>
  <c r="I13" i="1"/>
  <c r="I11" i="1"/>
  <c r="I7" i="1"/>
  <c r="I9" i="1"/>
  <c r="I16" i="1"/>
  <c r="O13" i="1"/>
  <c r="O11" i="1"/>
  <c r="O7" i="1"/>
  <c r="O9" i="1"/>
  <c r="O16" i="1"/>
  <c r="I14" i="1"/>
  <c r="I15" i="1"/>
  <c r="I8" i="1"/>
  <c r="O14" i="1"/>
  <c r="O15" i="1"/>
  <c r="O8" i="1"/>
  <c r="AA17" i="1"/>
  <c r="AA18" i="1"/>
  <c r="AA12" i="1"/>
  <c r="O17" i="1"/>
  <c r="O18" i="1"/>
  <c r="O12" i="1"/>
  <c r="I17" i="1"/>
  <c r="I18" i="1"/>
  <c r="F22" i="1"/>
  <c r="I22" i="1" s="1"/>
  <c r="I12" i="1"/>
  <c r="AC12" i="1" s="1"/>
  <c r="X22" i="1"/>
  <c r="AA22" i="1" s="1"/>
  <c r="AC22" i="1" l="1"/>
  <c r="AC17" i="1"/>
  <c r="AC14" i="1"/>
  <c r="AC13" i="1"/>
  <c r="AC11" i="1"/>
  <c r="AC10" i="1"/>
  <c r="AC7" i="1"/>
  <c r="AC18" i="1"/>
  <c r="AC8" i="1"/>
  <c r="AC16" i="1"/>
  <c r="AC15" i="1"/>
  <c r="AC9" i="1"/>
</calcChain>
</file>

<file path=xl/sharedStrings.xml><?xml version="1.0" encoding="utf-8"?>
<sst xmlns="http://schemas.openxmlformats.org/spreadsheetml/2006/main" count="63" uniqueCount="49">
  <si>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</si>
  <si>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</si>
  <si>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</si>
  <si>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</si>
  <si>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</si>
  <si>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</si>
  <si>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</si>
  <si>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</si>
  <si>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</si>
  <si>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</si>
  <si>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</si>
  <si>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</si>
  <si>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</si>
  <si>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</si>
  <si>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5-4-3-2-1.</t>
    </r>
  </si>
  <si>
    <t>NROF-avd/Forsvarsgren/-avd</t>
  </si>
  <si>
    <t>5 poeng pr. skive truffet</t>
  </si>
  <si>
    <t>Øvelse 2</t>
  </si>
  <si>
    <t>Øvelse 1</t>
  </si>
  <si>
    <t>Øv 2</t>
  </si>
  <si>
    <t>NROF Kongsberg / HV-03</t>
  </si>
  <si>
    <t>Øv 1</t>
  </si>
  <si>
    <t>Øvelse 5</t>
  </si>
  <si>
    <t>Øvelse 6</t>
  </si>
  <si>
    <t>Prosedyrefeil belønnes med 10 poeng minus</t>
  </si>
  <si>
    <t>NROF Kongsberg - Stevne Rifle og Pistol</t>
  </si>
  <si>
    <t>Sjt.Jon Andersen</t>
  </si>
  <si>
    <t>Kevin Sidro</t>
  </si>
  <si>
    <t>NROF Kongsberg / (HV)</t>
  </si>
  <si>
    <t>NROF Kongsberg / HV-03 (Gunnerside)</t>
  </si>
  <si>
    <t>NROF Kongsberg / HV-02 (Derby)</t>
  </si>
  <si>
    <t>Sjt Jan Vidar Moen Steen</t>
  </si>
  <si>
    <t>NROF Kongsberg / (Hæren)</t>
  </si>
  <si>
    <t>Navn</t>
  </si>
  <si>
    <t>Remi Nilsen</t>
  </si>
  <si>
    <t>Steffen Hagen</t>
  </si>
  <si>
    <t>Jakob Evensen</t>
  </si>
  <si>
    <t>Olav Larsen</t>
  </si>
  <si>
    <t>Thomas Fjellheim</t>
  </si>
  <si>
    <t>Erik Grini</t>
  </si>
  <si>
    <t xml:space="preserve">NROF Vestfold / </t>
  </si>
  <si>
    <t>Sjt Kjell Øyvind Værnes</t>
  </si>
  <si>
    <t>Heistadmoen, 05.11.2022</t>
  </si>
  <si>
    <t>Jonny Jørgensen, Jon Andersen</t>
  </si>
  <si>
    <t>12 skudd pistol fritt fordelt i 2 magasiner, stående fri skytestilling bak bukk, avstand 15m, 3 helfigurer, ladd og 45 grader ved ild, 25s skytetid.</t>
  </si>
  <si>
    <t>12 skudd rifle fritt fordelt i 2 magasiner, stående skytestilling bak bukk, avstand 25m, 3 helfigurer, ladd og 45 grader ved ild, 20s skytetid.</t>
  </si>
  <si>
    <t>NROF Kongsberg / HV-01 (Polar Bear)</t>
  </si>
  <si>
    <t>Vkorp Gjermund Pettersen</t>
  </si>
  <si>
    <t>Fenr Jonny Jørgensen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</si>
</sst>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2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i/>
      <sz val="14"/>
      <name val="Bradley Hand ITC"/>
      <family val="4"/>
    </font>
    <font>
      <i/>
      <sz val="14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7" fillId="0" borderId="0" xfId="0" applyFont="1"/>
    <xf numFmtId="164" fontId="3" fillId="3" borderId="9" xfId="0" applyNumberFormat="1" applyFont="1" applyFill="1" applyBorder="1" applyAlignment="1">
      <alignment horizontal="right" vertical="center"/>
    </xf>
    <xf numFmtId="0" fontId="19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7" fillId="0" borderId="0" xfId="0" applyFont="1" applyAlignment="1">
      <alignment horizontal="left"/>
    </xf>
    <xf numFmtId="0" fontId="14" fillId="5" borderId="17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15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13" fillId="5" borderId="3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18" fillId="5" borderId="25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64" fontId="3" fillId="3" borderId="29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198120</xdr:colOff>
      <xdr:row>0</xdr:row>
      <xdr:rowOff>7620</xdr:rowOff>
    </xdr:from>
    <xdr:to>
      <xdr:col>28</xdr:col>
      <xdr:colOff>285749</xdr:colOff>
      <xdr:row>1</xdr:row>
      <xdr:rowOff>167640</xdr:rowOff>
    </xdr:to>
    <xdr:pic>
      <xdr:nvPicPr>
        <xdr:cNvPr id="1326" name="Picture 4">
          <a:extLst>
            <a:ext uri="{FF2B5EF4-FFF2-40B4-BE49-F238E27FC236}">
              <a16:creationId xmlns:a16="http://schemas.microsoft.com/office/drawing/2014/main" id="{03B6BCDD-32A8-4AAB-9BBB-2D30AC9AF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7620"/>
          <a:ext cx="4114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0</xdr:row>
      <xdr:rowOff>7620</xdr:rowOff>
    </xdr:from>
    <xdr:to>
      <xdr:col>0</xdr:col>
      <xdr:colOff>365760</xdr:colOff>
      <xdr:row>2</xdr:row>
      <xdr:rowOff>0</xdr:rowOff>
    </xdr:to>
    <xdr:pic>
      <xdr:nvPicPr>
        <xdr:cNvPr id="1327" name="Picture 6">
          <a:extLst>
            <a:ext uri="{FF2B5EF4-FFF2-40B4-BE49-F238E27FC236}">
              <a16:creationId xmlns:a16="http://schemas.microsoft.com/office/drawing/2014/main" id="{99A0D6F0-F675-4DE2-8FB6-19FE1DCD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0"/>
          <a:ext cx="3505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9"/>
  <sheetViews>
    <sheetView tabSelected="1" zoomScaleNormal="100" workbookViewId="0">
      <selection activeCell="B20" sqref="B20"/>
    </sheetView>
  </sheetViews>
  <sheetFormatPr defaultColWidth="9.109375" defaultRowHeight="13.2" x14ac:dyDescent="0.25"/>
  <cols>
    <col min="1" max="1" width="6.77734375" customWidth="1"/>
    <col min="2" max="2" width="31.77734375" customWidth="1"/>
    <col min="3" max="3" width="28.77734375" customWidth="1"/>
    <col min="4" max="8" width="4.77734375" customWidth="1"/>
    <col min="9" max="9" width="5.77734375" customWidth="1"/>
    <col min="10" max="14" width="4.77734375" customWidth="1"/>
    <col min="15" max="15" width="5.77734375" customWidth="1"/>
    <col min="16" max="16" width="5.33203125" hidden="1" customWidth="1"/>
    <col min="17" max="17" width="4" hidden="1" customWidth="1"/>
    <col min="18" max="18" width="5.6640625" hidden="1" customWidth="1"/>
    <col min="19" max="19" width="4.77734375" hidden="1" customWidth="1"/>
    <col min="20" max="20" width="2.6640625" hidden="1" customWidth="1"/>
    <col min="21" max="21" width="2.77734375" hidden="1" customWidth="1"/>
    <col min="22" max="22" width="4.44140625" hidden="1" customWidth="1"/>
    <col min="23" max="23" width="2.77734375" hidden="1" customWidth="1"/>
    <col min="24" max="24" width="5" hidden="1" customWidth="1"/>
    <col min="25" max="25" width="3.77734375" hidden="1" customWidth="1"/>
    <col min="26" max="26" width="4" hidden="1" customWidth="1"/>
    <col min="27" max="27" width="5" hidden="1" customWidth="1"/>
    <col min="28" max="28" width="4.6640625" customWidth="1"/>
    <col min="29" max="29" width="6.77734375" customWidth="1"/>
  </cols>
  <sheetData>
    <row r="1" spans="1:29" ht="22.8" x14ac:dyDescent="0.4">
      <c r="A1" s="69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1"/>
    </row>
    <row r="2" spans="1:29" ht="18" customHeight="1" thickBot="1" x14ac:dyDescent="0.35">
      <c r="A2" s="72" t="s">
        <v>42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4"/>
    </row>
    <row r="3" spans="1:2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8" thickBot="1" x14ac:dyDescent="0.35">
      <c r="A4" s="1"/>
      <c r="B4" s="2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2.75" customHeight="1" thickBot="1" x14ac:dyDescent="0.3">
      <c r="A5" s="57" t="s">
        <v>33</v>
      </c>
      <c r="B5" s="58"/>
      <c r="C5" s="37"/>
      <c r="D5" s="61" t="s">
        <v>18</v>
      </c>
      <c r="E5" s="62"/>
      <c r="F5" s="62"/>
      <c r="G5" s="63"/>
      <c r="H5" s="63"/>
      <c r="I5" s="64"/>
      <c r="J5" s="61" t="s">
        <v>17</v>
      </c>
      <c r="K5" s="62"/>
      <c r="L5" s="62"/>
      <c r="M5" s="63"/>
      <c r="N5" s="63"/>
      <c r="O5" s="64"/>
      <c r="P5" s="67" t="s">
        <v>22</v>
      </c>
      <c r="Q5" s="67"/>
      <c r="R5" s="67"/>
      <c r="S5" s="67"/>
      <c r="T5" s="67"/>
      <c r="U5" s="68"/>
      <c r="V5" s="67" t="s">
        <v>23</v>
      </c>
      <c r="W5" s="67"/>
      <c r="X5" s="67"/>
      <c r="Y5" s="67"/>
      <c r="Z5" s="67"/>
      <c r="AA5" s="68"/>
      <c r="AB5" s="52" t="s">
        <v>4</v>
      </c>
      <c r="AC5" s="52" t="s">
        <v>2</v>
      </c>
    </row>
    <row r="6" spans="1:29" ht="13.5" customHeight="1" thickBot="1" x14ac:dyDescent="0.3">
      <c r="A6" s="59"/>
      <c r="B6" s="60"/>
      <c r="C6" s="38" t="s">
        <v>15</v>
      </c>
      <c r="D6" s="49" t="s">
        <v>5</v>
      </c>
      <c r="E6" s="50"/>
      <c r="F6" s="51"/>
      <c r="G6" s="39" t="s">
        <v>12</v>
      </c>
      <c r="H6" s="39" t="s">
        <v>1</v>
      </c>
      <c r="I6" s="40" t="s">
        <v>0</v>
      </c>
      <c r="J6" s="49" t="s">
        <v>5</v>
      </c>
      <c r="K6" s="50"/>
      <c r="L6" s="51"/>
      <c r="M6" s="39" t="s">
        <v>12</v>
      </c>
      <c r="N6" s="39" t="s">
        <v>1</v>
      </c>
      <c r="O6" s="40" t="s">
        <v>0</v>
      </c>
      <c r="P6" s="54" t="s">
        <v>5</v>
      </c>
      <c r="Q6" s="55"/>
      <c r="R6" s="56"/>
      <c r="S6" s="41" t="s">
        <v>12</v>
      </c>
      <c r="T6" s="42" t="s">
        <v>1</v>
      </c>
      <c r="U6" s="43" t="s">
        <v>0</v>
      </c>
      <c r="V6" s="54" t="s">
        <v>13</v>
      </c>
      <c r="W6" s="55"/>
      <c r="X6" s="55"/>
      <c r="Y6" s="55"/>
      <c r="Z6" s="56"/>
      <c r="AA6" s="44" t="s">
        <v>0</v>
      </c>
      <c r="AB6" s="53"/>
      <c r="AC6" s="53"/>
    </row>
    <row r="7" spans="1:29" ht="18.75" customHeight="1" x14ac:dyDescent="0.25">
      <c r="A7" s="28">
        <v>1</v>
      </c>
      <c r="B7" s="31" t="s">
        <v>26</v>
      </c>
      <c r="C7" s="35" t="s">
        <v>20</v>
      </c>
      <c r="D7" s="22">
        <v>3</v>
      </c>
      <c r="E7" s="23">
        <v>12</v>
      </c>
      <c r="F7" s="23">
        <v>10</v>
      </c>
      <c r="G7" s="23"/>
      <c r="H7" s="23"/>
      <c r="I7" s="24">
        <f t="shared" ref="I7:I18" si="0">SUM(D7*5,E7,F7,G7*-7,H7*-10)</f>
        <v>37</v>
      </c>
      <c r="J7" s="22">
        <v>3</v>
      </c>
      <c r="K7" s="23">
        <v>12</v>
      </c>
      <c r="L7" s="23">
        <v>12</v>
      </c>
      <c r="M7" s="23"/>
      <c r="N7" s="23"/>
      <c r="O7" s="24">
        <f t="shared" ref="O7:O18" si="1">SUM(J7*5,K7,L7,M7*-7,N7*-10)</f>
        <v>39</v>
      </c>
      <c r="P7" s="22"/>
      <c r="Q7" s="23"/>
      <c r="R7" s="23"/>
      <c r="S7" s="23"/>
      <c r="T7" s="23"/>
      <c r="U7" s="24">
        <f>SUM(P7*5,Q7,R7,S7*-7,T7*-10)</f>
        <v>0</v>
      </c>
      <c r="V7" s="22"/>
      <c r="W7" s="23"/>
      <c r="X7" s="23"/>
      <c r="Y7" s="23"/>
      <c r="Z7" s="23"/>
      <c r="AA7" s="24"/>
      <c r="AB7" s="29">
        <f>F7+L7+R7+X7</f>
        <v>22</v>
      </c>
      <c r="AC7" s="30">
        <f>SUM(I7+O7+U7)</f>
        <v>76</v>
      </c>
    </row>
    <row r="8" spans="1:29" ht="18.75" customHeight="1" x14ac:dyDescent="0.25">
      <c r="A8" s="3">
        <v>2</v>
      </c>
      <c r="B8" s="31" t="s">
        <v>34</v>
      </c>
      <c r="C8" s="35" t="s">
        <v>29</v>
      </c>
      <c r="D8" s="15">
        <v>3</v>
      </c>
      <c r="E8" s="16">
        <v>12</v>
      </c>
      <c r="F8" s="16">
        <v>11</v>
      </c>
      <c r="G8" s="16"/>
      <c r="H8" s="16"/>
      <c r="I8" s="17">
        <f t="shared" si="0"/>
        <v>38</v>
      </c>
      <c r="J8" s="15">
        <v>3</v>
      </c>
      <c r="K8" s="16">
        <v>12</v>
      </c>
      <c r="L8" s="16">
        <v>7</v>
      </c>
      <c r="M8" s="16"/>
      <c r="N8" s="16"/>
      <c r="O8" s="17">
        <f t="shared" si="1"/>
        <v>34</v>
      </c>
      <c r="P8" s="15"/>
      <c r="Q8" s="16"/>
      <c r="R8" s="16"/>
      <c r="S8" s="16"/>
      <c r="T8" s="16"/>
      <c r="U8" s="17">
        <f>SUM(P8*5,Q8,R8,S8*-7,T8*-10)</f>
        <v>0</v>
      </c>
      <c r="V8" s="15"/>
      <c r="W8" s="16"/>
      <c r="X8" s="16"/>
      <c r="Y8" s="16"/>
      <c r="Z8" s="16"/>
      <c r="AA8" s="17"/>
      <c r="AB8" s="32">
        <f t="shared" ref="AB8:AB18" si="2">F8+L8+R8+X8</f>
        <v>18</v>
      </c>
      <c r="AC8" s="33">
        <f t="shared" ref="AC8:AC18" si="3">SUM(I8+O8+U8)</f>
        <v>72</v>
      </c>
    </row>
    <row r="9" spans="1:29" ht="18.75" customHeight="1" x14ac:dyDescent="0.25">
      <c r="A9" s="3">
        <v>2</v>
      </c>
      <c r="B9" s="31" t="s">
        <v>48</v>
      </c>
      <c r="C9" s="35" t="s">
        <v>28</v>
      </c>
      <c r="D9" s="15">
        <v>3</v>
      </c>
      <c r="E9" s="16">
        <v>12</v>
      </c>
      <c r="F9" s="16">
        <v>11</v>
      </c>
      <c r="G9" s="16"/>
      <c r="H9" s="16"/>
      <c r="I9" s="17">
        <f t="shared" si="0"/>
        <v>38</v>
      </c>
      <c r="J9" s="15">
        <v>3</v>
      </c>
      <c r="K9" s="16">
        <v>12</v>
      </c>
      <c r="L9" s="16">
        <v>7</v>
      </c>
      <c r="M9" s="16"/>
      <c r="N9" s="16"/>
      <c r="O9" s="17">
        <f t="shared" si="1"/>
        <v>34</v>
      </c>
      <c r="P9" s="15"/>
      <c r="Q9" s="16"/>
      <c r="R9" s="16"/>
      <c r="S9" s="16"/>
      <c r="T9" s="16"/>
      <c r="U9" s="17">
        <f>SUM(P9*5,Q9,R9,S9*-7,T9*-10)</f>
        <v>0</v>
      </c>
      <c r="V9" s="15"/>
      <c r="W9" s="16"/>
      <c r="X9" s="16"/>
      <c r="Y9" s="16"/>
      <c r="Z9" s="16"/>
      <c r="AA9" s="17"/>
      <c r="AB9" s="32">
        <f t="shared" si="2"/>
        <v>18</v>
      </c>
      <c r="AC9" s="33">
        <f t="shared" si="3"/>
        <v>72</v>
      </c>
    </row>
    <row r="10" spans="1:29" ht="18.75" customHeight="1" x14ac:dyDescent="0.25">
      <c r="A10" s="3">
        <v>4</v>
      </c>
      <c r="B10" s="31" t="s">
        <v>47</v>
      </c>
      <c r="C10" s="35" t="s">
        <v>20</v>
      </c>
      <c r="D10" s="15">
        <v>3</v>
      </c>
      <c r="E10" s="16">
        <v>12</v>
      </c>
      <c r="F10" s="16">
        <v>11</v>
      </c>
      <c r="G10" s="16"/>
      <c r="H10" s="16"/>
      <c r="I10" s="17">
        <f t="shared" si="0"/>
        <v>38</v>
      </c>
      <c r="J10" s="15">
        <v>3</v>
      </c>
      <c r="K10" s="16">
        <v>12</v>
      </c>
      <c r="L10" s="16">
        <v>6</v>
      </c>
      <c r="M10" s="16"/>
      <c r="N10" s="16"/>
      <c r="O10" s="17">
        <f t="shared" si="1"/>
        <v>33</v>
      </c>
      <c r="P10" s="15"/>
      <c r="Q10" s="16"/>
      <c r="R10" s="16"/>
      <c r="S10" s="16"/>
      <c r="T10" s="16"/>
      <c r="U10" s="17"/>
      <c r="V10" s="15"/>
      <c r="W10" s="16"/>
      <c r="X10" s="16"/>
      <c r="Y10" s="16"/>
      <c r="Z10" s="16"/>
      <c r="AA10" s="17"/>
      <c r="AB10" s="32">
        <f t="shared" si="2"/>
        <v>17</v>
      </c>
      <c r="AC10" s="33">
        <f t="shared" si="3"/>
        <v>71</v>
      </c>
    </row>
    <row r="11" spans="1:29" ht="18.75" customHeight="1" x14ac:dyDescent="0.25">
      <c r="A11" s="3">
        <v>5</v>
      </c>
      <c r="B11" s="31" t="s">
        <v>35</v>
      </c>
      <c r="C11" s="35" t="s">
        <v>46</v>
      </c>
      <c r="D11" s="15">
        <v>3</v>
      </c>
      <c r="E11" s="16">
        <v>12</v>
      </c>
      <c r="F11" s="16">
        <v>12</v>
      </c>
      <c r="G11" s="16"/>
      <c r="H11" s="16"/>
      <c r="I11" s="17">
        <f t="shared" si="0"/>
        <v>39</v>
      </c>
      <c r="J11" s="15">
        <v>3</v>
      </c>
      <c r="K11" s="16">
        <v>10</v>
      </c>
      <c r="L11" s="16">
        <v>6</v>
      </c>
      <c r="M11" s="16"/>
      <c r="N11" s="16"/>
      <c r="O11" s="17">
        <f t="shared" si="1"/>
        <v>31</v>
      </c>
      <c r="P11" s="15"/>
      <c r="Q11" s="16"/>
      <c r="R11" s="16"/>
      <c r="S11" s="16"/>
      <c r="T11" s="16"/>
      <c r="U11" s="17">
        <f t="shared" ref="U11:U18" si="4">SUM(P11*5,Q11,R11,S11*-7,T11*-10)</f>
        <v>0</v>
      </c>
      <c r="V11" s="15"/>
      <c r="W11" s="16"/>
      <c r="X11" s="16"/>
      <c r="Y11" s="16"/>
      <c r="Z11" s="16"/>
      <c r="AA11" s="17"/>
      <c r="AB11" s="32">
        <f t="shared" si="2"/>
        <v>18</v>
      </c>
      <c r="AC11" s="33">
        <f t="shared" si="3"/>
        <v>70</v>
      </c>
    </row>
    <row r="12" spans="1:29" ht="18.75" customHeight="1" x14ac:dyDescent="0.25">
      <c r="A12" s="3">
        <v>6</v>
      </c>
      <c r="B12" s="31" t="s">
        <v>36</v>
      </c>
      <c r="C12" s="35" t="s">
        <v>29</v>
      </c>
      <c r="D12" s="15">
        <v>3</v>
      </c>
      <c r="E12" s="16">
        <v>12</v>
      </c>
      <c r="F12" s="16">
        <v>12</v>
      </c>
      <c r="G12" s="16"/>
      <c r="H12" s="16"/>
      <c r="I12" s="17">
        <f t="shared" si="0"/>
        <v>39</v>
      </c>
      <c r="J12" s="15">
        <v>3</v>
      </c>
      <c r="K12" s="16">
        <v>10</v>
      </c>
      <c r="L12" s="16">
        <v>4</v>
      </c>
      <c r="M12" s="16"/>
      <c r="N12" s="16"/>
      <c r="O12" s="17">
        <f t="shared" si="1"/>
        <v>29</v>
      </c>
      <c r="P12" s="15"/>
      <c r="Q12" s="16"/>
      <c r="R12" s="16"/>
      <c r="S12" s="16"/>
      <c r="T12" s="16"/>
      <c r="U12" s="17">
        <f t="shared" si="4"/>
        <v>0</v>
      </c>
      <c r="V12" s="15"/>
      <c r="W12" s="16"/>
      <c r="X12" s="16"/>
      <c r="Y12" s="16"/>
      <c r="Z12" s="16"/>
      <c r="AA12" s="17">
        <f>SUM(V12*5,W12,X12,Y12*-7,Z12*-10)</f>
        <v>0</v>
      </c>
      <c r="AB12" s="32">
        <f t="shared" si="2"/>
        <v>16</v>
      </c>
      <c r="AC12" s="33">
        <f t="shared" si="3"/>
        <v>68</v>
      </c>
    </row>
    <row r="13" spans="1:29" ht="18.75" customHeight="1" x14ac:dyDescent="0.25">
      <c r="A13" s="3">
        <v>7</v>
      </c>
      <c r="B13" s="31" t="s">
        <v>37</v>
      </c>
      <c r="C13" s="35" t="s">
        <v>32</v>
      </c>
      <c r="D13" s="15">
        <v>3</v>
      </c>
      <c r="E13" s="16">
        <v>12</v>
      </c>
      <c r="F13" s="16">
        <v>11</v>
      </c>
      <c r="G13" s="16"/>
      <c r="H13" s="16"/>
      <c r="I13" s="17">
        <f t="shared" si="0"/>
        <v>38</v>
      </c>
      <c r="J13" s="15">
        <v>3</v>
      </c>
      <c r="K13" s="16">
        <v>11</v>
      </c>
      <c r="L13" s="16">
        <v>4</v>
      </c>
      <c r="M13" s="16"/>
      <c r="N13" s="16"/>
      <c r="O13" s="17">
        <f t="shared" si="1"/>
        <v>30</v>
      </c>
      <c r="P13" s="15"/>
      <c r="Q13" s="16"/>
      <c r="R13" s="16"/>
      <c r="S13" s="16"/>
      <c r="T13" s="16"/>
      <c r="U13" s="17">
        <f t="shared" si="4"/>
        <v>0</v>
      </c>
      <c r="V13" s="15"/>
      <c r="W13" s="16"/>
      <c r="X13" s="16"/>
      <c r="Y13" s="16"/>
      <c r="Z13" s="16"/>
      <c r="AA13" s="17"/>
      <c r="AB13" s="32">
        <f t="shared" si="2"/>
        <v>15</v>
      </c>
      <c r="AC13" s="33">
        <f t="shared" si="3"/>
        <v>68</v>
      </c>
    </row>
    <row r="14" spans="1:29" ht="18.75" customHeight="1" x14ac:dyDescent="0.25">
      <c r="A14" s="3">
        <v>8</v>
      </c>
      <c r="B14" s="31" t="s">
        <v>38</v>
      </c>
      <c r="C14" s="35" t="s">
        <v>29</v>
      </c>
      <c r="D14" s="15">
        <v>3</v>
      </c>
      <c r="E14" s="16">
        <v>12</v>
      </c>
      <c r="F14" s="16">
        <v>11</v>
      </c>
      <c r="G14" s="16"/>
      <c r="H14" s="16"/>
      <c r="I14" s="17">
        <f t="shared" si="0"/>
        <v>38</v>
      </c>
      <c r="J14" s="15">
        <v>3</v>
      </c>
      <c r="K14" s="16">
        <v>11</v>
      </c>
      <c r="L14" s="16">
        <v>1</v>
      </c>
      <c r="M14" s="16"/>
      <c r="N14" s="16"/>
      <c r="O14" s="17">
        <f t="shared" si="1"/>
        <v>27</v>
      </c>
      <c r="P14" s="15"/>
      <c r="Q14" s="16"/>
      <c r="R14" s="16"/>
      <c r="S14" s="16"/>
      <c r="T14" s="16"/>
      <c r="U14" s="17">
        <f t="shared" si="4"/>
        <v>0</v>
      </c>
      <c r="V14" s="15"/>
      <c r="W14" s="16"/>
      <c r="X14" s="16"/>
      <c r="Y14" s="16"/>
      <c r="Z14" s="16"/>
      <c r="AA14" s="17"/>
      <c r="AB14" s="32">
        <f t="shared" si="2"/>
        <v>12</v>
      </c>
      <c r="AC14" s="33">
        <f t="shared" si="3"/>
        <v>65</v>
      </c>
    </row>
    <row r="15" spans="1:29" ht="18.75" customHeight="1" x14ac:dyDescent="0.25">
      <c r="A15" s="3">
        <v>8</v>
      </c>
      <c r="B15" s="31" t="s">
        <v>27</v>
      </c>
      <c r="C15" s="35" t="s">
        <v>29</v>
      </c>
      <c r="D15" s="15">
        <v>3</v>
      </c>
      <c r="E15" s="16">
        <v>12</v>
      </c>
      <c r="F15" s="16">
        <v>11</v>
      </c>
      <c r="G15" s="16"/>
      <c r="H15" s="16"/>
      <c r="I15" s="17">
        <f t="shared" si="0"/>
        <v>38</v>
      </c>
      <c r="J15" s="15">
        <v>3</v>
      </c>
      <c r="K15" s="16">
        <v>11</v>
      </c>
      <c r="L15" s="16">
        <v>1</v>
      </c>
      <c r="M15" s="16"/>
      <c r="N15" s="16"/>
      <c r="O15" s="17">
        <f t="shared" si="1"/>
        <v>27</v>
      </c>
      <c r="P15" s="15"/>
      <c r="Q15" s="16"/>
      <c r="R15" s="16"/>
      <c r="S15" s="16"/>
      <c r="T15" s="16"/>
      <c r="U15" s="17">
        <f t="shared" si="4"/>
        <v>0</v>
      </c>
      <c r="V15" s="15"/>
      <c r="W15" s="16"/>
      <c r="X15" s="16"/>
      <c r="Y15" s="16"/>
      <c r="Z15" s="16"/>
      <c r="AA15" s="17"/>
      <c r="AB15" s="32">
        <f t="shared" si="2"/>
        <v>12</v>
      </c>
      <c r="AC15" s="33">
        <f t="shared" si="3"/>
        <v>65</v>
      </c>
    </row>
    <row r="16" spans="1:29" ht="18.75" customHeight="1" x14ac:dyDescent="0.25">
      <c r="A16" s="3">
        <v>10</v>
      </c>
      <c r="B16" s="31" t="s">
        <v>31</v>
      </c>
      <c r="C16" s="35" t="s">
        <v>30</v>
      </c>
      <c r="D16" s="15">
        <v>3</v>
      </c>
      <c r="E16" s="16">
        <v>12</v>
      </c>
      <c r="F16" s="16">
        <v>12</v>
      </c>
      <c r="G16" s="16"/>
      <c r="H16" s="16"/>
      <c r="I16" s="17">
        <f t="shared" si="0"/>
        <v>39</v>
      </c>
      <c r="J16" s="15">
        <v>3</v>
      </c>
      <c r="K16" s="16">
        <v>9</v>
      </c>
      <c r="L16" s="16">
        <v>0</v>
      </c>
      <c r="M16" s="16"/>
      <c r="N16" s="16"/>
      <c r="O16" s="17">
        <f t="shared" si="1"/>
        <v>24</v>
      </c>
      <c r="P16" s="15"/>
      <c r="Q16" s="16"/>
      <c r="R16" s="16"/>
      <c r="S16" s="16"/>
      <c r="T16" s="16"/>
      <c r="U16" s="17">
        <f t="shared" si="4"/>
        <v>0</v>
      </c>
      <c r="V16" s="15"/>
      <c r="W16" s="16"/>
      <c r="X16" s="16"/>
      <c r="Y16" s="16"/>
      <c r="Z16" s="16"/>
      <c r="AA16" s="17"/>
      <c r="AB16" s="32">
        <f t="shared" si="2"/>
        <v>12</v>
      </c>
      <c r="AC16" s="33">
        <f t="shared" si="3"/>
        <v>63</v>
      </c>
    </row>
    <row r="17" spans="1:29" ht="18.75" customHeight="1" x14ac:dyDescent="0.25">
      <c r="A17" s="3">
        <v>11</v>
      </c>
      <c r="B17" s="31" t="s">
        <v>39</v>
      </c>
      <c r="C17" s="35" t="s">
        <v>40</v>
      </c>
      <c r="D17" s="15">
        <v>3</v>
      </c>
      <c r="E17" s="16">
        <v>12</v>
      </c>
      <c r="F17" s="16">
        <v>10</v>
      </c>
      <c r="G17" s="16"/>
      <c r="H17" s="16"/>
      <c r="I17" s="17">
        <f t="shared" si="0"/>
        <v>37</v>
      </c>
      <c r="J17" s="15">
        <v>3</v>
      </c>
      <c r="K17" s="16">
        <v>8</v>
      </c>
      <c r="L17" s="16">
        <v>2</v>
      </c>
      <c r="M17" s="16"/>
      <c r="N17" s="16"/>
      <c r="O17" s="17">
        <f t="shared" si="1"/>
        <v>25</v>
      </c>
      <c r="P17" s="15"/>
      <c r="Q17" s="16"/>
      <c r="R17" s="16"/>
      <c r="S17" s="16"/>
      <c r="T17" s="16"/>
      <c r="U17" s="17">
        <f t="shared" si="4"/>
        <v>0</v>
      </c>
      <c r="V17" s="15"/>
      <c r="W17" s="16"/>
      <c r="X17" s="16"/>
      <c r="Y17" s="16"/>
      <c r="Z17" s="16"/>
      <c r="AA17" s="17">
        <f>SUM(V17*5,W17,X17,Y17*-7,Z17*-10)</f>
        <v>0</v>
      </c>
      <c r="AB17" s="32">
        <f t="shared" si="2"/>
        <v>12</v>
      </c>
      <c r="AC17" s="33">
        <f t="shared" si="3"/>
        <v>62</v>
      </c>
    </row>
    <row r="18" spans="1:29" ht="18.75" customHeight="1" x14ac:dyDescent="0.25">
      <c r="A18" s="3">
        <v>12</v>
      </c>
      <c r="B18" s="31" t="s">
        <v>41</v>
      </c>
      <c r="C18" s="35" t="s">
        <v>32</v>
      </c>
      <c r="D18" s="15">
        <v>3</v>
      </c>
      <c r="E18" s="16">
        <v>11</v>
      </c>
      <c r="F18" s="16">
        <v>7</v>
      </c>
      <c r="G18" s="16"/>
      <c r="H18" s="16"/>
      <c r="I18" s="17">
        <f t="shared" si="0"/>
        <v>33</v>
      </c>
      <c r="J18" s="15">
        <v>3</v>
      </c>
      <c r="K18" s="16">
        <v>7</v>
      </c>
      <c r="L18" s="16">
        <v>1</v>
      </c>
      <c r="M18" s="16"/>
      <c r="N18" s="16"/>
      <c r="O18" s="17">
        <f t="shared" si="1"/>
        <v>23</v>
      </c>
      <c r="P18" s="15"/>
      <c r="Q18" s="16"/>
      <c r="R18" s="16"/>
      <c r="S18" s="16"/>
      <c r="T18" s="16"/>
      <c r="U18" s="17">
        <f t="shared" si="4"/>
        <v>0</v>
      </c>
      <c r="V18" s="15"/>
      <c r="W18" s="16"/>
      <c r="X18" s="16"/>
      <c r="Y18" s="16"/>
      <c r="Z18" s="16"/>
      <c r="AA18" s="17">
        <f>SUM(V18*5,W18,X18,Y18*-7,Z18*-10)</f>
        <v>0</v>
      </c>
      <c r="AB18" s="32">
        <f t="shared" si="2"/>
        <v>8</v>
      </c>
      <c r="AC18" s="33">
        <f t="shared" si="3"/>
        <v>56</v>
      </c>
    </row>
    <row r="19" spans="1:29" s="18" customFormat="1" ht="18.75" customHeight="1" x14ac:dyDescent="0.25">
      <c r="A19" s="3"/>
      <c r="B19" s="31"/>
      <c r="C19" s="35"/>
      <c r="D19" s="15"/>
      <c r="E19" s="16"/>
      <c r="F19" s="16"/>
      <c r="G19" s="16"/>
      <c r="H19" s="16"/>
      <c r="I19" s="17"/>
      <c r="J19" s="15"/>
      <c r="K19" s="16"/>
      <c r="L19" s="16"/>
      <c r="M19" s="16"/>
      <c r="N19" s="16"/>
      <c r="O19" s="17"/>
      <c r="P19" s="15"/>
      <c r="Q19" s="16"/>
      <c r="R19" s="16"/>
      <c r="S19" s="16"/>
      <c r="T19" s="16"/>
      <c r="U19" s="17"/>
      <c r="V19" s="15"/>
      <c r="W19" s="16"/>
      <c r="X19" s="16"/>
      <c r="Y19" s="16"/>
      <c r="Z19" s="16"/>
      <c r="AA19" s="17"/>
      <c r="AB19" s="32"/>
      <c r="AC19" s="33"/>
    </row>
    <row r="20" spans="1:29" s="18" customFormat="1" ht="18.75" customHeight="1" x14ac:dyDescent="0.25">
      <c r="A20" s="3"/>
      <c r="B20" s="31"/>
      <c r="C20" s="35"/>
      <c r="D20" s="15"/>
      <c r="E20" s="16"/>
      <c r="F20" s="16"/>
      <c r="G20" s="16"/>
      <c r="H20" s="16"/>
      <c r="I20" s="17"/>
      <c r="J20" s="15"/>
      <c r="K20" s="16"/>
      <c r="L20" s="16"/>
      <c r="M20" s="16"/>
      <c r="N20" s="16"/>
      <c r="O20" s="17"/>
      <c r="P20" s="15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7"/>
      <c r="AB20" s="32"/>
      <c r="AC20" s="33"/>
    </row>
    <row r="21" spans="1:29" s="18" customFormat="1" ht="18.75" customHeight="1" thickBot="1" x14ac:dyDescent="0.3">
      <c r="A21" s="3"/>
      <c r="B21" s="31"/>
      <c r="C21" s="35"/>
      <c r="D21" s="15"/>
      <c r="E21" s="16"/>
      <c r="F21" s="16"/>
      <c r="G21" s="16"/>
      <c r="H21" s="16"/>
      <c r="I21" s="17"/>
      <c r="J21" s="15"/>
      <c r="K21" s="16"/>
      <c r="L21" s="16"/>
      <c r="M21" s="16"/>
      <c r="N21" s="16"/>
      <c r="O21" s="17"/>
      <c r="P21" s="15"/>
      <c r="Q21" s="16"/>
      <c r="R21" s="16"/>
      <c r="S21" s="16"/>
      <c r="T21" s="16"/>
      <c r="U21" s="17"/>
      <c r="V21" s="15"/>
      <c r="W21" s="16"/>
      <c r="X21" s="16"/>
      <c r="Y21" s="16"/>
      <c r="Z21" s="16"/>
      <c r="AA21" s="17"/>
      <c r="AB21" s="32"/>
      <c r="AC21" s="33"/>
    </row>
    <row r="22" spans="1:29" s="18" customFormat="1" ht="13.5" customHeight="1" thickBot="1" x14ac:dyDescent="0.3">
      <c r="A22" s="65" t="s">
        <v>3</v>
      </c>
      <c r="B22" s="66"/>
      <c r="C22" s="19"/>
      <c r="D22" s="25">
        <v>3</v>
      </c>
      <c r="E22" s="13">
        <v>12</v>
      </c>
      <c r="F22" s="13">
        <f>E22</f>
        <v>12</v>
      </c>
      <c r="G22" s="13"/>
      <c r="H22" s="26"/>
      <c r="I22" s="27">
        <f t="shared" ref="I22" si="5">SUM(D22*5,E22,F22,G22*-7,H22*-10)</f>
        <v>39</v>
      </c>
      <c r="J22" s="25">
        <v>3</v>
      </c>
      <c r="K22" s="13">
        <v>12</v>
      </c>
      <c r="L22" s="13">
        <f>K22</f>
        <v>12</v>
      </c>
      <c r="M22" s="13"/>
      <c r="N22" s="26"/>
      <c r="O22" s="27">
        <f t="shared" ref="O22" si="6">SUM(J22*5,K22,L22,M22*-7,N22*-10)</f>
        <v>39</v>
      </c>
      <c r="P22" s="25"/>
      <c r="Q22" s="13"/>
      <c r="R22" s="13"/>
      <c r="S22" s="13"/>
      <c r="T22" s="34"/>
      <c r="U22" s="27"/>
      <c r="V22" s="25">
        <v>11</v>
      </c>
      <c r="W22" s="13">
        <v>12</v>
      </c>
      <c r="X22" s="13">
        <f>W22</f>
        <v>12</v>
      </c>
      <c r="Y22" s="13"/>
      <c r="Z22" s="34"/>
      <c r="AA22" s="27">
        <f>SUM(V22*5,W22,X22,Y22*-7,Z22*-10)</f>
        <v>79</v>
      </c>
      <c r="AB22" s="14"/>
      <c r="AC22" s="12">
        <f>SUM(I22+O22+U22)</f>
        <v>78</v>
      </c>
    </row>
    <row r="23" spans="1:29" s="18" customFormat="1" ht="18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39.75" customHeight="1" x14ac:dyDescent="0.25">
      <c r="A24" s="1"/>
      <c r="B24" s="47" t="s">
        <v>14</v>
      </c>
      <c r="C24" s="47"/>
      <c r="D24" s="47"/>
      <c r="E24" s="47"/>
      <c r="F24" s="47"/>
      <c r="G24" s="47"/>
      <c r="H24" s="47"/>
      <c r="I24" s="47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2"/>
    </row>
    <row r="25" spans="1:29" ht="18" x14ac:dyDescent="0.25">
      <c r="A25" s="45" t="s">
        <v>43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</row>
    <row r="27" spans="1:29" x14ac:dyDescent="0.25">
      <c r="A27" s="18" t="s">
        <v>6</v>
      </c>
    </row>
    <row r="28" spans="1:29" x14ac:dyDescent="0.25">
      <c r="A28" s="21" t="s">
        <v>21</v>
      </c>
      <c r="B28" s="11" t="s">
        <v>45</v>
      </c>
      <c r="C28" s="11"/>
    </row>
    <row r="29" spans="1:29" x14ac:dyDescent="0.25">
      <c r="A29" s="21" t="s">
        <v>19</v>
      </c>
      <c r="B29" s="11" t="s">
        <v>44</v>
      </c>
      <c r="C29" s="11"/>
    </row>
    <row r="30" spans="1:29" x14ac:dyDescent="0.25">
      <c r="A30" s="21"/>
      <c r="B30" s="11"/>
      <c r="C30" s="11"/>
    </row>
    <row r="31" spans="1:29" x14ac:dyDescent="0.25">
      <c r="A31" s="21"/>
      <c r="B31" s="11"/>
      <c r="C31" s="11"/>
    </row>
    <row r="33" spans="1:2" x14ac:dyDescent="0.25">
      <c r="A33" s="36" t="s">
        <v>7</v>
      </c>
    </row>
    <row r="34" spans="1:2" x14ac:dyDescent="0.25">
      <c r="B34" t="s">
        <v>16</v>
      </c>
    </row>
    <row r="35" spans="1:2" x14ac:dyDescent="0.25">
      <c r="B35" t="s">
        <v>11</v>
      </c>
    </row>
    <row r="36" spans="1:2" x14ac:dyDescent="0.25">
      <c r="B36" t="s">
        <v>8</v>
      </c>
    </row>
    <row r="37" spans="1:2" x14ac:dyDescent="0.25">
      <c r="B37" t="s">
        <v>9</v>
      </c>
    </row>
    <row r="38" spans="1:2" x14ac:dyDescent="0.25">
      <c r="B38" t="s">
        <v>10</v>
      </c>
    </row>
    <row r="39" spans="1:2" x14ac:dyDescent="0.25">
      <c r="B39" t="s">
        <v>24</v>
      </c>
    </row>
  </sheetData>
  <sortState xmlns:xlrd2="http://schemas.microsoft.com/office/spreadsheetml/2017/richdata2" ref="B7:AC19">
    <sortCondition descending="1" ref="AC7:AC19"/>
    <sortCondition descending="1" ref="AB7:AB19"/>
    <sortCondition descending="1" ref="O7:O19"/>
  </sortState>
  <mergeCells count="16">
    <mergeCell ref="A1:AC1"/>
    <mergeCell ref="A2:AC2"/>
    <mergeCell ref="AC5:AC6"/>
    <mergeCell ref="P5:U5"/>
    <mergeCell ref="J5:O5"/>
    <mergeCell ref="A25:AC25"/>
    <mergeCell ref="B24:AB24"/>
    <mergeCell ref="J6:L6"/>
    <mergeCell ref="AB5:AB6"/>
    <mergeCell ref="P6:R6"/>
    <mergeCell ref="A5:B6"/>
    <mergeCell ref="D5:I5"/>
    <mergeCell ref="D6:F6"/>
    <mergeCell ref="A22:B22"/>
    <mergeCell ref="V5:AA5"/>
    <mergeCell ref="V6:Z6"/>
  </mergeCells>
  <phoneticPr fontId="0" type="noConversion"/>
  <printOptions horizontalCentered="1" verticalCentered="1"/>
  <pageMargins left="0" right="0" top="0.19685039370078741" bottom="0.15748031496062992" header="0" footer="0"/>
  <pageSetup paperSize="9" scale="84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G16"/>
  <sheetViews>
    <sheetView workbookViewId="0">
      <selection activeCell="B33" sqref="B33"/>
    </sheetView>
  </sheetViews>
  <sheetFormatPr defaultColWidth="9.109375" defaultRowHeight="13.2" x14ac:dyDescent="0.25"/>
  <cols>
    <col min="1" max="1" width="30.44140625" customWidth="1"/>
    <col min="2" max="2" width="7.109375" style="4" bestFit="1" customWidth="1"/>
    <col min="3" max="3" width="6.44140625" style="4" bestFit="1" customWidth="1"/>
    <col min="4" max="4" width="5.77734375" style="4" bestFit="1" customWidth="1"/>
    <col min="5" max="5" width="5.44140625" style="4" bestFit="1" customWidth="1"/>
    <col min="6" max="6" width="4.44140625" style="8" bestFit="1" customWidth="1"/>
    <col min="7" max="7" width="6.44140625" style="4" bestFit="1" customWidth="1"/>
  </cols>
  <sheetData>
    <row r="1" spans="1:7" x14ac:dyDescent="0.25">
      <c r="A1" s="5"/>
      <c r="B1" s="6"/>
      <c r="C1" s="9"/>
      <c r="D1" s="6"/>
      <c r="E1" s="6"/>
      <c r="F1" s="7"/>
      <c r="G1" s="6"/>
    </row>
    <row r="2" spans="1:7" x14ac:dyDescent="0.25">
      <c r="A2" s="11"/>
      <c r="C2" s="10"/>
      <c r="E2" s="8"/>
      <c r="G2" s="8"/>
    </row>
    <row r="3" spans="1:7" x14ac:dyDescent="0.25">
      <c r="A3" s="11"/>
      <c r="C3" s="10"/>
      <c r="E3" s="8"/>
      <c r="G3" s="8"/>
    </row>
    <row r="4" spans="1:7" x14ac:dyDescent="0.25">
      <c r="A4" s="11"/>
      <c r="C4" s="10"/>
      <c r="E4" s="8"/>
      <c r="G4" s="8"/>
    </row>
    <row r="5" spans="1:7" x14ac:dyDescent="0.25">
      <c r="A5" s="11"/>
      <c r="C5" s="10"/>
      <c r="E5" s="8"/>
      <c r="G5" s="8"/>
    </row>
    <row r="6" spans="1:7" x14ac:dyDescent="0.25">
      <c r="A6" s="11"/>
      <c r="C6" s="10"/>
      <c r="E6" s="8"/>
      <c r="G6" s="8"/>
    </row>
    <row r="7" spans="1:7" x14ac:dyDescent="0.25">
      <c r="A7" s="11"/>
      <c r="C7" s="10"/>
      <c r="E7" s="8"/>
      <c r="G7" s="8"/>
    </row>
    <row r="8" spans="1:7" x14ac:dyDescent="0.25">
      <c r="A8" s="11"/>
      <c r="C8" s="10"/>
      <c r="E8" s="8"/>
      <c r="G8" s="8"/>
    </row>
    <row r="9" spans="1:7" x14ac:dyDescent="0.25">
      <c r="A9" s="11"/>
      <c r="C9" s="10"/>
      <c r="E9" s="8"/>
      <c r="G9" s="8"/>
    </row>
    <row r="10" spans="1:7" x14ac:dyDescent="0.25">
      <c r="A10" s="11"/>
      <c r="C10" s="10"/>
      <c r="E10" s="8"/>
      <c r="G10" s="8"/>
    </row>
    <row r="11" spans="1:7" x14ac:dyDescent="0.25">
      <c r="A11" s="11"/>
      <c r="C11" s="10"/>
      <c r="E11" s="8"/>
      <c r="G11" s="8"/>
    </row>
    <row r="12" spans="1:7" x14ac:dyDescent="0.25">
      <c r="A12" s="11"/>
      <c r="C12" s="10"/>
      <c r="E12" s="8"/>
      <c r="G12" s="8"/>
    </row>
    <row r="13" spans="1:7" x14ac:dyDescent="0.25">
      <c r="A13" s="11"/>
      <c r="C13" s="10"/>
      <c r="E13" s="8"/>
      <c r="G13" s="8"/>
    </row>
    <row r="14" spans="1:7" x14ac:dyDescent="0.25">
      <c r="A14" s="11"/>
      <c r="C14" s="10"/>
      <c r="E14" s="8"/>
      <c r="G14" s="8"/>
    </row>
    <row r="15" spans="1:7" x14ac:dyDescent="0.25">
      <c r="A15" s="11"/>
      <c r="C15" s="10"/>
      <c r="E15" s="8"/>
      <c r="G15" s="8"/>
    </row>
    <row r="16" spans="1:7" x14ac:dyDescent="0.25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&amp;C&amp;1#&amp;"Arial"&amp;10&amp;K000000General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DDCA07-2DF7-4F3B-9596-83ACF9B0EE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Johan</cp:lastModifiedBy>
  <cp:lastPrinted>2007-08-22T06:02:25Z</cp:lastPrinted>
  <dcterms:created xsi:type="dcterms:W3CDTF">2005-02-19T23:37:23Z</dcterms:created>
  <dcterms:modified xsi:type="dcterms:W3CDTF">2022-11-20T10:51:55Z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2019-11-30T15:10:03.9548782Z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b36ece01-3296-4c61-beed-108916dc2c92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ContentTypeId">
    <vt:lpwstr>0x0101002BA24AE101EEFE4E965A7BEDDDB28366</vt:lpwstr>
  </property>
</Properties>
</file>