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<sst xmlns="http://schemas.openxmlformats.org/spreadsheetml/2006/main" count="103" uniqueCount="59">
  <si>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</si>
  <si>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</si>
  <si>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</si>
  <si>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</si>
  <si>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</si>
  <si>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</si>
  <si>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</si>
  <si>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</si>
  <si>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</si>
  <si>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</si>
  <si>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</si>
  <si>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</si>
  <si>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</si>
  <si>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</si>
  <si>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</si>
  <si>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</si>
  <si>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</si>
  <si>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</si>
  <si>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</si>
  <si>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</si>
  <si>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</si>
  <si>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</si>
  <si>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 / HV-03</t>
  </si>
  <si>
    <t>Øv 1</t>
  </si>
  <si>
    <t>Øvelse 4</t>
  </si>
  <si>
    <t>Øvelse 5</t>
  </si>
  <si>
    <t>Øvelse 6</t>
  </si>
  <si>
    <t>Prosedyrefeil belønnes med 10 poeng minus</t>
  </si>
  <si>
    <t>NROF Kongsberg - Stevne Rifle og Pistol</t>
  </si>
  <si>
    <t>Sjt Jon Andersen</t>
  </si>
  <si>
    <t>NROF Kongsberg / HV-03 (Gunnerside)</t>
  </si>
  <si>
    <t>Men Morten Danielsen</t>
  </si>
  <si>
    <t>NROF Kongsberg / HV-02 (Derby)</t>
  </si>
  <si>
    <t>Lt Johan Røneid</t>
  </si>
  <si>
    <t>NROF Kongsberg/(HV)</t>
  </si>
  <si>
    <t>Øvelse 7</t>
  </si>
  <si>
    <t>Øv 3</t>
  </si>
  <si>
    <t>Øv 4</t>
  </si>
  <si>
    <t>KL Henning Hallerud</t>
  </si>
  <si>
    <t>NROF Kongsberg / FSAN</t>
  </si>
  <si>
    <t>Fen Haakon Strøm</t>
  </si>
  <si>
    <t>NROF Kongsberg / (Luftforsvaret)</t>
  </si>
  <si>
    <t>Åpen klasse:</t>
  </si>
  <si>
    <t>Heistadmoen, 22.06.2021</t>
  </si>
  <si>
    <t>Osjt Hans-Martin Ørebech</t>
  </si>
  <si>
    <t>Truls Lang</t>
  </si>
  <si>
    <t>Men Kevin Sidro</t>
  </si>
  <si>
    <t>John Henry Madsen</t>
  </si>
  <si>
    <t>Kapt Truls B. Lang</t>
  </si>
  <si>
    <t>Fen Roy Wang</t>
  </si>
  <si>
    <t>Aase Renee Hole</t>
  </si>
  <si>
    <t>NROF Kongsberg / Lotte</t>
  </si>
  <si>
    <t>Sjt1.kl. Daniel Opstad</t>
  </si>
  <si>
    <t>Men Magnus Ruud Jonasen</t>
  </si>
  <si>
    <t>NROF Oslo / HV-03 (Gunnerside)</t>
  </si>
  <si>
    <t>2x6 skudd rifle + 2x6 skudd pistol, 2 standplasser, 15m og 8 meter, totalt 6 skiver og 1 NS, max 2 treff pr. skive i hvert kaliber, 45 sek skytetid ved hver standplass, 2 ildkommandoer, pistol halvladd i hylster ved ild, rifle ladet og 45 grader, 6 skudd rifle knestående høyre side av bukk uten anlegg, 6 skudd knestående uten anlegg venstre side av bukk, ny ildkommando, bevegelse med uladd våpen fram til fremre skyteposisjon, 6 skudd knestående på hver side av bukken uten anlegg</t>
  </si>
  <si>
    <t>2x6 skudd pistol, 8m avstand, 6 skiver og 1 NS, max 2 treff pr skive, pistol halvladd i hylster ved ild, 6 skudd fri skytestilling bak bukk, 6 skudd gjennom "luke" i bukk, 30 sek skytetid</t>
  </si>
  <si>
    <t>2x6 skudd rifle + 2x6 skudd pistol, 2 standplasser, 15m og 8 meter, totalt 6 skiver og 1 NS, max 2 treff pr. skive i hvert kaliber, 20 sek skytetid med rifle bakre standplass, fri skytestilling bak bukk, pistol halvladd i hylster ved ild, rifle ladet og 45 grader, Ny ildkommando, bevegelse med uladd pistol fram til fremre skyteposisjon, 2 magasiner pistol, fri skytestilling, 25 sek skytetid.</t>
  </si>
  <si>
    <t>12 skudd pistol, 8m avstand, 6 skiver og 1 NS, max 2 treff pr skive, skyting med dårligste hånd bak bukk, 30 sek skytetid, våpen ladd og 45 grader ved ild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</si>
</sst>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9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192" fontId="5" fillId="33" borderId="41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247650</xdr:colOff>
      <xdr:row>0</xdr:row>
      <xdr:rowOff>19050</xdr:rowOff>
    </xdr:from>
    <xdr:to>
      <xdr:col>70</xdr:col>
      <xdr:colOff>361950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1905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428625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3"/>
  <sheetViews>
    <sheetView tabSelected="1"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S22" sqref="BS22"/>
    </sheetView>
  </sheetViews>
  <sheetFormatPr defaultColWidth="11.421875" defaultRowHeight="12.75"/>
  <cols>
    <col min="1" max="1" width="6.7109375" style="0" customWidth="1"/>
    <col min="2" max="2" width="32.421875" style="0" customWidth="1"/>
    <col min="3" max="3" width="30.421875" style="0" bestFit="1" customWidth="1"/>
    <col min="4" max="8" width="4.421875" style="0" customWidth="1"/>
    <col min="9" max="9" width="4.8515625" style="0" bestFit="1" customWidth="1"/>
    <col min="10" max="14" width="4.421875" style="0" customWidth="1"/>
    <col min="15" max="15" width="4.8515625" style="0" bestFit="1" customWidth="1"/>
    <col min="16" max="20" width="4.421875" style="0" customWidth="1"/>
    <col min="21" max="21" width="4.8515625" style="0" bestFit="1" customWidth="1"/>
    <col min="22" max="26" width="4.421875" style="0" customWidth="1"/>
    <col min="27" max="27" width="4.8515625" style="0" bestFit="1" customWidth="1"/>
    <col min="28" max="32" width="4.421875" style="0" hidden="1" customWidth="1"/>
    <col min="33" max="33" width="4.8515625" style="0" hidden="1" customWidth="1"/>
    <col min="34" max="38" width="4.421875" style="0" hidden="1" customWidth="1"/>
    <col min="39" max="39" width="4.8515625" style="0" hidden="1" customWidth="1"/>
    <col min="40" max="44" width="4.421875" style="0" hidden="1" customWidth="1"/>
    <col min="45" max="45" width="4.8515625" style="0" hidden="1" customWidth="1"/>
    <col min="46" max="63" width="4.421875" style="0" hidden="1" customWidth="1"/>
    <col min="64" max="68" width="4.7109375" style="0" hidden="1" customWidth="1"/>
    <col min="69" max="69" width="5.00390625" style="0" hidden="1" customWidth="1"/>
    <col min="70" max="70" width="4.421875" style="0" customWidth="1"/>
    <col min="71" max="71" width="6.7109375" style="0" customWidth="1"/>
  </cols>
  <sheetData>
    <row r="1" spans="1:71" ht="23.25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70"/>
    </row>
    <row r="2" spans="1:71" ht="18" customHeight="1" thickBot="1">
      <c r="A2" s="71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3"/>
    </row>
    <row r="3" spans="1:7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6" customHeight="1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 customHeight="1" thickBot="1">
      <c r="A5" s="60" t="s">
        <v>19</v>
      </c>
      <c r="B5" s="61"/>
      <c r="C5" s="37"/>
      <c r="D5" s="64" t="s">
        <v>20</v>
      </c>
      <c r="E5" s="65"/>
      <c r="F5" s="65"/>
      <c r="G5" s="66"/>
      <c r="H5" s="66"/>
      <c r="I5" s="67"/>
      <c r="J5" s="46" t="s">
        <v>17</v>
      </c>
      <c r="K5" s="46"/>
      <c r="L5" s="46"/>
      <c r="M5" s="46"/>
      <c r="N5" s="46"/>
      <c r="O5" s="47"/>
      <c r="P5" s="46" t="s">
        <v>18</v>
      </c>
      <c r="Q5" s="46"/>
      <c r="R5" s="46"/>
      <c r="S5" s="46"/>
      <c r="T5" s="46"/>
      <c r="U5" s="47"/>
      <c r="V5" s="46" t="s">
        <v>24</v>
      </c>
      <c r="W5" s="46"/>
      <c r="X5" s="46"/>
      <c r="Y5" s="46"/>
      <c r="Z5" s="46"/>
      <c r="AA5" s="47"/>
      <c r="AB5" s="46" t="s">
        <v>25</v>
      </c>
      <c r="AC5" s="46"/>
      <c r="AD5" s="46"/>
      <c r="AE5" s="46"/>
      <c r="AF5" s="46"/>
      <c r="AG5" s="47"/>
      <c r="AH5" s="46" t="s">
        <v>26</v>
      </c>
      <c r="AI5" s="46"/>
      <c r="AJ5" s="46"/>
      <c r="AK5" s="46"/>
      <c r="AL5" s="46"/>
      <c r="AM5" s="47"/>
      <c r="AN5" s="46" t="s">
        <v>35</v>
      </c>
      <c r="AO5" s="46"/>
      <c r="AP5" s="46"/>
      <c r="AQ5" s="46"/>
      <c r="AR5" s="46"/>
      <c r="AS5" s="47"/>
      <c r="AT5" s="46" t="s">
        <v>18</v>
      </c>
      <c r="AU5" s="46"/>
      <c r="AV5" s="46"/>
      <c r="AW5" s="46"/>
      <c r="AX5" s="46"/>
      <c r="AY5" s="47"/>
      <c r="AZ5" s="64" t="s">
        <v>24</v>
      </c>
      <c r="BA5" s="65"/>
      <c r="BB5" s="65"/>
      <c r="BC5" s="66"/>
      <c r="BD5" s="66"/>
      <c r="BE5" s="67"/>
      <c r="BF5" s="46" t="s">
        <v>25</v>
      </c>
      <c r="BG5" s="46"/>
      <c r="BH5" s="46"/>
      <c r="BI5" s="46"/>
      <c r="BJ5" s="46"/>
      <c r="BK5" s="47"/>
      <c r="BL5" s="46" t="s">
        <v>26</v>
      </c>
      <c r="BM5" s="46"/>
      <c r="BN5" s="46"/>
      <c r="BO5" s="46"/>
      <c r="BP5" s="46"/>
      <c r="BQ5" s="47"/>
      <c r="BR5" s="58" t="s">
        <v>4</v>
      </c>
      <c r="BS5" s="58" t="s">
        <v>2</v>
      </c>
    </row>
    <row r="6" spans="1:71" ht="13.5" customHeight="1" thickBot="1">
      <c r="A6" s="62"/>
      <c r="B6" s="63"/>
      <c r="C6" s="38" t="s">
        <v>15</v>
      </c>
      <c r="D6" s="55" t="s">
        <v>5</v>
      </c>
      <c r="E6" s="56"/>
      <c r="F6" s="57"/>
      <c r="G6" s="39" t="s">
        <v>12</v>
      </c>
      <c r="H6" s="39" t="s">
        <v>1</v>
      </c>
      <c r="I6" s="40" t="s">
        <v>0</v>
      </c>
      <c r="J6" s="48" t="s">
        <v>5</v>
      </c>
      <c r="K6" s="49"/>
      <c r="L6" s="50"/>
      <c r="M6" s="41" t="s">
        <v>12</v>
      </c>
      <c r="N6" s="42" t="s">
        <v>1</v>
      </c>
      <c r="O6" s="43" t="s">
        <v>0</v>
      </c>
      <c r="P6" s="48" t="s">
        <v>5</v>
      </c>
      <c r="Q6" s="49"/>
      <c r="R6" s="50"/>
      <c r="S6" s="41" t="s">
        <v>12</v>
      </c>
      <c r="T6" s="42" t="s">
        <v>1</v>
      </c>
      <c r="U6" s="43" t="s">
        <v>0</v>
      </c>
      <c r="V6" s="48" t="s">
        <v>5</v>
      </c>
      <c r="W6" s="49"/>
      <c r="X6" s="50"/>
      <c r="Y6" s="41" t="s">
        <v>12</v>
      </c>
      <c r="Z6" s="42" t="s">
        <v>1</v>
      </c>
      <c r="AA6" s="43" t="s">
        <v>0</v>
      </c>
      <c r="AB6" s="48" t="s">
        <v>5</v>
      </c>
      <c r="AC6" s="49"/>
      <c r="AD6" s="50"/>
      <c r="AE6" s="41" t="s">
        <v>12</v>
      </c>
      <c r="AF6" s="42" t="s">
        <v>1</v>
      </c>
      <c r="AG6" s="43" t="s">
        <v>0</v>
      </c>
      <c r="AH6" s="48" t="s">
        <v>5</v>
      </c>
      <c r="AI6" s="49"/>
      <c r="AJ6" s="50"/>
      <c r="AK6" s="41" t="s">
        <v>12</v>
      </c>
      <c r="AL6" s="42" t="s">
        <v>1</v>
      </c>
      <c r="AM6" s="43" t="s">
        <v>0</v>
      </c>
      <c r="AN6" s="48" t="s">
        <v>5</v>
      </c>
      <c r="AO6" s="49"/>
      <c r="AP6" s="50"/>
      <c r="AQ6" s="41" t="s">
        <v>12</v>
      </c>
      <c r="AR6" s="42" t="s">
        <v>1</v>
      </c>
      <c r="AS6" s="43" t="s">
        <v>0</v>
      </c>
      <c r="AT6" s="48" t="s">
        <v>13</v>
      </c>
      <c r="AU6" s="49"/>
      <c r="AV6" s="49"/>
      <c r="AW6" s="49"/>
      <c r="AX6" s="50"/>
      <c r="AY6" s="44" t="s">
        <v>0</v>
      </c>
      <c r="AZ6" s="55" t="s">
        <v>5</v>
      </c>
      <c r="BA6" s="56"/>
      <c r="BB6" s="57"/>
      <c r="BC6" s="39" t="s">
        <v>12</v>
      </c>
      <c r="BD6" s="39" t="s">
        <v>1</v>
      </c>
      <c r="BE6" s="40" t="s">
        <v>0</v>
      </c>
      <c r="BF6" s="48" t="s">
        <v>5</v>
      </c>
      <c r="BG6" s="49"/>
      <c r="BH6" s="50"/>
      <c r="BI6" s="41" t="s">
        <v>12</v>
      </c>
      <c r="BJ6" s="42" t="s">
        <v>1</v>
      </c>
      <c r="BK6" s="43" t="s">
        <v>0</v>
      </c>
      <c r="BL6" s="48" t="s">
        <v>13</v>
      </c>
      <c r="BM6" s="49"/>
      <c r="BN6" s="49"/>
      <c r="BO6" s="49"/>
      <c r="BP6" s="50"/>
      <c r="BQ6" s="44" t="s">
        <v>0</v>
      </c>
      <c r="BR6" s="59"/>
      <c r="BS6" s="59"/>
    </row>
    <row r="7" spans="1:71" ht="18.75" customHeight="1">
      <c r="A7" s="28">
        <v>1</v>
      </c>
      <c r="B7" s="31" t="s">
        <v>49</v>
      </c>
      <c r="C7" s="35" t="s">
        <v>34</v>
      </c>
      <c r="D7" s="22">
        <v>6</v>
      </c>
      <c r="E7" s="23">
        <v>24</v>
      </c>
      <c r="F7" s="23">
        <v>20</v>
      </c>
      <c r="G7" s="23"/>
      <c r="H7" s="23"/>
      <c r="I7" s="24">
        <f>SUM(D7*5,E7,F7,G7*-7,H7*-10)</f>
        <v>74</v>
      </c>
      <c r="J7" s="22">
        <v>6</v>
      </c>
      <c r="K7" s="23">
        <v>12</v>
      </c>
      <c r="L7" s="23">
        <v>6</v>
      </c>
      <c r="M7" s="23"/>
      <c r="N7" s="23"/>
      <c r="O7" s="24">
        <f>SUM(J7*5,K7,L7,M7*-7,N7*-10)</f>
        <v>48</v>
      </c>
      <c r="P7" s="22">
        <v>6</v>
      </c>
      <c r="Q7" s="23">
        <v>24</v>
      </c>
      <c r="R7" s="23">
        <v>19</v>
      </c>
      <c r="S7" s="23"/>
      <c r="T7" s="23"/>
      <c r="U7" s="24">
        <f>SUM(P7*5,Q7,R7,S7*-7,T7*-10)</f>
        <v>73</v>
      </c>
      <c r="V7" s="22">
        <v>6</v>
      </c>
      <c r="W7" s="23">
        <v>12</v>
      </c>
      <c r="X7" s="23">
        <v>8</v>
      </c>
      <c r="Y7" s="23"/>
      <c r="Z7" s="23"/>
      <c r="AA7" s="24">
        <f>SUM(V7*5,W7,X7,Y7*-7,Z7*-10)</f>
        <v>50</v>
      </c>
      <c r="AB7" s="22"/>
      <c r="AC7" s="23"/>
      <c r="AD7" s="23"/>
      <c r="AE7" s="23"/>
      <c r="AF7" s="23"/>
      <c r="AG7" s="24">
        <f>SUM(AB7*5,AC7,AD7,AE7*-7,AF7*-10)</f>
        <v>0</v>
      </c>
      <c r="AH7" s="22"/>
      <c r="AI7" s="23"/>
      <c r="AJ7" s="23"/>
      <c r="AK7" s="23"/>
      <c r="AL7" s="23"/>
      <c r="AM7" s="24">
        <f>SUM(AH7*5,AI7,AJ7,AK7*-7,AL7*-10)</f>
        <v>0</v>
      </c>
      <c r="AN7" s="22"/>
      <c r="AO7" s="23"/>
      <c r="AP7" s="23"/>
      <c r="AQ7" s="23"/>
      <c r="AR7" s="23"/>
      <c r="AS7" s="24"/>
      <c r="AT7" s="22"/>
      <c r="AU7" s="23"/>
      <c r="AV7" s="23"/>
      <c r="AW7" s="23"/>
      <c r="AX7" s="23"/>
      <c r="AY7" s="24">
        <f>SUM(AT7*5,AU7,AV7,AW7*-7,AX7*-10)</f>
        <v>0</v>
      </c>
      <c r="AZ7" s="22"/>
      <c r="BA7" s="23"/>
      <c r="BB7" s="23"/>
      <c r="BC7" s="23"/>
      <c r="BD7" s="23"/>
      <c r="BE7" s="24">
        <f>SUM(AZ7*5,BA7,BB7,BC7*-7,BD7*-10)</f>
        <v>0</v>
      </c>
      <c r="BF7" s="22"/>
      <c r="BG7" s="23"/>
      <c r="BH7" s="23"/>
      <c r="BI7" s="23"/>
      <c r="BJ7" s="23"/>
      <c r="BK7" s="24">
        <f>SUM(BF7*5,BG7,BH7,BI7*-7,BJ7*-10)</f>
        <v>0</v>
      </c>
      <c r="BL7" s="22"/>
      <c r="BM7" s="23"/>
      <c r="BN7" s="23"/>
      <c r="BO7" s="23"/>
      <c r="BP7" s="23"/>
      <c r="BQ7" s="24">
        <f>SUM(BL7*5,BM7,BN7,BO7*-7,BP7*-10)</f>
        <v>0</v>
      </c>
      <c r="BR7" s="29">
        <f>F7+L7+R7+X7+AD7+AJ7+AP7</f>
        <v>53</v>
      </c>
      <c r="BS7" s="30">
        <f>I7+O7+U7+AA7+AG7+AM7+AS7</f>
        <v>245</v>
      </c>
    </row>
    <row r="8" spans="1:71" ht="18.75" customHeight="1">
      <c r="A8" s="3">
        <v>2</v>
      </c>
      <c r="B8" s="31" t="s">
        <v>29</v>
      </c>
      <c r="C8" s="35" t="s">
        <v>22</v>
      </c>
      <c r="D8" s="15">
        <v>6</v>
      </c>
      <c r="E8" s="16">
        <v>24</v>
      </c>
      <c r="F8" s="16">
        <v>20</v>
      </c>
      <c r="G8" s="16"/>
      <c r="H8" s="16"/>
      <c r="I8" s="17">
        <f>SUM(D8*5,E8,F8,G8*-7,H8*-10)</f>
        <v>74</v>
      </c>
      <c r="J8" s="15">
        <v>6</v>
      </c>
      <c r="K8" s="16">
        <v>11</v>
      </c>
      <c r="L8" s="16">
        <v>11</v>
      </c>
      <c r="M8" s="16"/>
      <c r="N8" s="16">
        <v>1</v>
      </c>
      <c r="O8" s="17">
        <f>SUM(J8*5,K8,L8,M8*-7,N8*-10)</f>
        <v>42</v>
      </c>
      <c r="P8" s="15">
        <v>6</v>
      </c>
      <c r="Q8" s="16">
        <v>24</v>
      </c>
      <c r="R8" s="16">
        <v>23</v>
      </c>
      <c r="S8" s="16"/>
      <c r="T8" s="16"/>
      <c r="U8" s="17">
        <f>SUM(P8*5,Q8,R8,S8*-7,T8*-10)</f>
        <v>77</v>
      </c>
      <c r="V8" s="15">
        <v>6</v>
      </c>
      <c r="W8" s="16">
        <v>12</v>
      </c>
      <c r="X8" s="16">
        <v>6</v>
      </c>
      <c r="Y8" s="16"/>
      <c r="Z8" s="16"/>
      <c r="AA8" s="17">
        <f>SUM(V8*5,W8,X8,Y8*-7,Z8*-10)</f>
        <v>48</v>
      </c>
      <c r="AB8" s="15"/>
      <c r="AC8" s="16"/>
      <c r="AD8" s="16"/>
      <c r="AE8" s="16"/>
      <c r="AF8" s="16"/>
      <c r="AG8" s="17">
        <f>SUM(AB8*5,AC8,AD8,AE8*-7,AF8*-10)</f>
        <v>0</v>
      </c>
      <c r="AH8" s="15"/>
      <c r="AI8" s="16"/>
      <c r="AJ8" s="16"/>
      <c r="AK8" s="16"/>
      <c r="AL8" s="16"/>
      <c r="AM8" s="17">
        <f>SUM(AH8*5,AI8,AJ8,AK8*-7,AL8*-10)</f>
        <v>0</v>
      </c>
      <c r="AN8" s="15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7">
        <f>SUM(AT8*5,AU8,AV8,AW8*-7,AX8*-10)</f>
        <v>0</v>
      </c>
      <c r="AZ8" s="15"/>
      <c r="BA8" s="16"/>
      <c r="BB8" s="16"/>
      <c r="BC8" s="16"/>
      <c r="BD8" s="16"/>
      <c r="BE8" s="17">
        <f>SUM(AZ8*5,BA8,BB8,BC8*-7,BD8*-10)</f>
        <v>0</v>
      </c>
      <c r="BF8" s="15"/>
      <c r="BG8" s="16"/>
      <c r="BH8" s="16"/>
      <c r="BI8" s="16"/>
      <c r="BJ8" s="16"/>
      <c r="BK8" s="17">
        <f>SUM(BF8*5,BG8,BH8,BI8*-7,BJ8*-10)</f>
        <v>0</v>
      </c>
      <c r="BL8" s="15"/>
      <c r="BM8" s="16"/>
      <c r="BN8" s="16"/>
      <c r="BO8" s="16"/>
      <c r="BP8" s="16"/>
      <c r="BQ8" s="17">
        <f>SUM(BL8*5,BM8,BN8,BO8*-7,BP8*-10)</f>
        <v>0</v>
      </c>
      <c r="BR8" s="32">
        <f>F8+L8+R8+X8+AD8+AJ8+AP8</f>
        <v>60</v>
      </c>
      <c r="BS8" s="33">
        <f>I8+O8+U8+AA8+AG8+AM8+AS8</f>
        <v>241</v>
      </c>
    </row>
    <row r="9" spans="1:71" ht="18.75" customHeight="1">
      <c r="A9" s="3">
        <v>3</v>
      </c>
      <c r="B9" s="31" t="s">
        <v>47</v>
      </c>
      <c r="C9" s="35" t="s">
        <v>34</v>
      </c>
      <c r="D9" s="15">
        <v>6</v>
      </c>
      <c r="E9" s="16">
        <v>23</v>
      </c>
      <c r="F9" s="16">
        <v>18</v>
      </c>
      <c r="G9" s="16"/>
      <c r="H9" s="16">
        <v>1</v>
      </c>
      <c r="I9" s="17">
        <f>SUM(D9*5,E9,F9,G9*-7,H9*-10)</f>
        <v>61</v>
      </c>
      <c r="J9" s="15">
        <v>6</v>
      </c>
      <c r="K9" s="16">
        <v>12</v>
      </c>
      <c r="L9" s="16">
        <v>8</v>
      </c>
      <c r="M9" s="16"/>
      <c r="N9" s="16"/>
      <c r="O9" s="17">
        <f>SUM(J9*5,K9,L9,M9*-7,N9*-10)</f>
        <v>50</v>
      </c>
      <c r="P9" s="15">
        <v>6</v>
      </c>
      <c r="Q9" s="16">
        <v>22</v>
      </c>
      <c r="R9" s="16">
        <v>22</v>
      </c>
      <c r="S9" s="16"/>
      <c r="T9" s="16"/>
      <c r="U9" s="17">
        <f>SUM(P9*5,Q9,R9,S9*-7,T9*-10)</f>
        <v>74</v>
      </c>
      <c r="V9" s="15">
        <v>6</v>
      </c>
      <c r="W9" s="16">
        <v>10</v>
      </c>
      <c r="X9" s="16">
        <v>7</v>
      </c>
      <c r="Y9" s="16"/>
      <c r="Z9" s="16"/>
      <c r="AA9" s="17">
        <f>SUM(V9*5,W9,X9,Y9*-7,Z9*-10)</f>
        <v>47</v>
      </c>
      <c r="AB9" s="15"/>
      <c r="AC9" s="16"/>
      <c r="AD9" s="16"/>
      <c r="AE9" s="16"/>
      <c r="AF9" s="16"/>
      <c r="AG9" s="17">
        <f>SUM(AB9*5,AC9,AD9,AE9*-7,AF9*-10)</f>
        <v>0</v>
      </c>
      <c r="AH9" s="15"/>
      <c r="AI9" s="16"/>
      <c r="AJ9" s="16"/>
      <c r="AK9" s="16"/>
      <c r="AL9" s="16"/>
      <c r="AM9" s="17">
        <f>SUM(AH9*5,AI9,AJ9,AK9*-7,AL9*-10)</f>
        <v>0</v>
      </c>
      <c r="AN9" s="15"/>
      <c r="AO9" s="16"/>
      <c r="AP9" s="16"/>
      <c r="AQ9" s="16"/>
      <c r="AR9" s="16"/>
      <c r="AS9" s="17"/>
      <c r="AT9" s="15"/>
      <c r="AU9" s="16"/>
      <c r="AV9" s="16"/>
      <c r="AW9" s="16"/>
      <c r="AX9" s="16"/>
      <c r="AY9" s="17">
        <f>SUM(AT9*5,AU9,AV9,AW9*-7,AX9*-10)</f>
        <v>0</v>
      </c>
      <c r="AZ9" s="15"/>
      <c r="BA9" s="16"/>
      <c r="BB9" s="16"/>
      <c r="BC9" s="16"/>
      <c r="BD9" s="16"/>
      <c r="BE9" s="17">
        <f>SUM(AZ9*5,BA9,BB9,BC9*-7,BD9*-10)</f>
        <v>0</v>
      </c>
      <c r="BF9" s="15"/>
      <c r="BG9" s="16"/>
      <c r="BH9" s="16"/>
      <c r="BI9" s="16"/>
      <c r="BJ9" s="16"/>
      <c r="BK9" s="17">
        <f>SUM(BF9*5,BG9,BH9,BI9*-7,BJ9*-10)</f>
        <v>0</v>
      </c>
      <c r="BL9" s="15"/>
      <c r="BM9" s="16"/>
      <c r="BN9" s="16"/>
      <c r="BO9" s="16"/>
      <c r="BP9" s="16"/>
      <c r="BQ9" s="17">
        <f>SUM(BL9*5,BM9,BN9,BO9*-7,BP9*-10)</f>
        <v>0</v>
      </c>
      <c r="BR9" s="32">
        <f>F9+L9+R9+X9+AD9+AJ9+AP9</f>
        <v>55</v>
      </c>
      <c r="BS9" s="33">
        <f>I9+O9+U9+AA9+AG9+AM9+AS9</f>
        <v>232</v>
      </c>
    </row>
    <row r="10" spans="1:71" ht="18.75" customHeight="1">
      <c r="A10" s="3">
        <v>4</v>
      </c>
      <c r="B10" s="31" t="s">
        <v>48</v>
      </c>
      <c r="C10" s="35" t="s">
        <v>30</v>
      </c>
      <c r="D10" s="15">
        <v>6</v>
      </c>
      <c r="E10" s="16">
        <v>23</v>
      </c>
      <c r="F10" s="16">
        <v>17</v>
      </c>
      <c r="G10" s="16"/>
      <c r="H10" s="16"/>
      <c r="I10" s="17">
        <f>SUM(D10*5,E10,F10,G10*-7,H10*-10)</f>
        <v>70</v>
      </c>
      <c r="J10" s="15">
        <v>6</v>
      </c>
      <c r="K10" s="16">
        <v>11</v>
      </c>
      <c r="L10" s="16">
        <v>8</v>
      </c>
      <c r="M10" s="16"/>
      <c r="N10" s="16"/>
      <c r="O10" s="17">
        <f>SUM(J10*5,K10,L10,M10*-7,N10*-10)</f>
        <v>49</v>
      </c>
      <c r="P10" s="15">
        <v>6</v>
      </c>
      <c r="Q10" s="16">
        <v>22</v>
      </c>
      <c r="R10" s="16">
        <v>15</v>
      </c>
      <c r="S10" s="16"/>
      <c r="T10" s="16"/>
      <c r="U10" s="17">
        <f>SUM(P10*5,Q10,R10,S10*-7,T10*-10)</f>
        <v>67</v>
      </c>
      <c r="V10" s="15">
        <v>6</v>
      </c>
      <c r="W10" s="16">
        <v>10</v>
      </c>
      <c r="X10" s="16">
        <v>0</v>
      </c>
      <c r="Y10" s="16"/>
      <c r="Z10" s="16"/>
      <c r="AA10" s="17">
        <f>SUM(V10*5,W10,X10,Y10*-7,Z10*-10)</f>
        <v>40</v>
      </c>
      <c r="AB10" s="15"/>
      <c r="AC10" s="16"/>
      <c r="AD10" s="16"/>
      <c r="AE10" s="16"/>
      <c r="AF10" s="16"/>
      <c r="AG10" s="17">
        <f>SUM(AB10*5,AC10,AD10,AE10*-7,AF10*-10)</f>
        <v>0</v>
      </c>
      <c r="AH10" s="15"/>
      <c r="AI10" s="16"/>
      <c r="AJ10" s="16"/>
      <c r="AK10" s="16"/>
      <c r="AL10" s="16"/>
      <c r="AM10" s="17">
        <f>SUM(AH10*5,AI10,AJ10,AK10*-7,AL10*-10)</f>
        <v>0</v>
      </c>
      <c r="AN10" s="15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7">
        <f>SUM(AT10*5,AU10,AV10,AW10*-7,AX10*-10)</f>
        <v>0</v>
      </c>
      <c r="AZ10" s="15"/>
      <c r="BA10" s="16"/>
      <c r="BB10" s="16"/>
      <c r="BC10" s="16"/>
      <c r="BD10" s="16"/>
      <c r="BE10" s="17">
        <f>SUM(AZ10*5,BA10,BB10,BC10*-7,BD10*-10)</f>
        <v>0</v>
      </c>
      <c r="BF10" s="15"/>
      <c r="BG10" s="16"/>
      <c r="BH10" s="16"/>
      <c r="BI10" s="16"/>
      <c r="BJ10" s="16"/>
      <c r="BK10" s="17">
        <f>SUM(BF10*5,BG10,BH10,BI10*-7,BJ10*-10)</f>
        <v>0</v>
      </c>
      <c r="BL10" s="15"/>
      <c r="BM10" s="16"/>
      <c r="BN10" s="16"/>
      <c r="BO10" s="16"/>
      <c r="BP10" s="16"/>
      <c r="BQ10" s="17">
        <f>SUM(BL10*5,BM10,BN10,BO10*-7,BP10*-10)</f>
        <v>0</v>
      </c>
      <c r="BR10" s="32">
        <f>F10+L10+R10+X10+AD10+AJ10+AP10</f>
        <v>40</v>
      </c>
      <c r="BS10" s="33">
        <f>I10+O10+U10+AA10+AG10+AM10+AS10</f>
        <v>226</v>
      </c>
    </row>
    <row r="11" spans="1:71" ht="18.75" customHeight="1">
      <c r="A11" s="3">
        <v>5</v>
      </c>
      <c r="B11" s="31" t="s">
        <v>33</v>
      </c>
      <c r="C11" s="35" t="s">
        <v>34</v>
      </c>
      <c r="D11" s="15">
        <v>6</v>
      </c>
      <c r="E11" s="16">
        <v>24</v>
      </c>
      <c r="F11" s="16">
        <v>21</v>
      </c>
      <c r="G11" s="16"/>
      <c r="H11" s="16"/>
      <c r="I11" s="17">
        <f>SUM(D11*5,E11,F11,G11*-7,H11*-10)</f>
        <v>75</v>
      </c>
      <c r="J11" s="15">
        <v>6</v>
      </c>
      <c r="K11" s="16">
        <v>10</v>
      </c>
      <c r="L11" s="16">
        <v>6</v>
      </c>
      <c r="M11" s="16"/>
      <c r="N11" s="16"/>
      <c r="O11" s="17">
        <f>SUM(J11*5,K11,L11,M11*-7,N11*-10)</f>
        <v>46</v>
      </c>
      <c r="P11" s="15">
        <v>6</v>
      </c>
      <c r="Q11" s="16">
        <v>20</v>
      </c>
      <c r="R11" s="16">
        <v>16</v>
      </c>
      <c r="S11" s="16"/>
      <c r="T11" s="16"/>
      <c r="U11" s="17">
        <f>SUM(P11*5,Q11,R11,S11*-7,T11*-10)</f>
        <v>66</v>
      </c>
      <c r="V11" s="15">
        <v>6</v>
      </c>
      <c r="W11" s="16">
        <v>8</v>
      </c>
      <c r="X11" s="16">
        <v>0</v>
      </c>
      <c r="Y11" s="16"/>
      <c r="Z11" s="16"/>
      <c r="AA11" s="17">
        <f>SUM(V11*5,W11,X11,Y11*-7,Z11*-10)</f>
        <v>38</v>
      </c>
      <c r="AB11" s="15"/>
      <c r="AC11" s="16"/>
      <c r="AD11" s="16"/>
      <c r="AE11" s="16"/>
      <c r="AF11" s="16"/>
      <c r="AG11" s="17">
        <f>SUM(AB11*5,AC11,AD11,AE11*-7,AF11*-10)</f>
        <v>0</v>
      </c>
      <c r="AH11" s="15"/>
      <c r="AI11" s="16"/>
      <c r="AJ11" s="16"/>
      <c r="AK11" s="16"/>
      <c r="AL11" s="16"/>
      <c r="AM11" s="17">
        <f>SUM(AH11*5,AI11,AJ11,AK11*-7,AL11*-10)</f>
        <v>0</v>
      </c>
      <c r="AN11" s="15"/>
      <c r="AO11" s="16"/>
      <c r="AP11" s="16"/>
      <c r="AQ11" s="16"/>
      <c r="AR11" s="16"/>
      <c r="AS11" s="17"/>
      <c r="AT11" s="15"/>
      <c r="AU11" s="16"/>
      <c r="AV11" s="16"/>
      <c r="AW11" s="16"/>
      <c r="AX11" s="16"/>
      <c r="AY11" s="17">
        <f>SUM(AT11*5,AU11,AV11,AW11*-7,AX11*-10)</f>
        <v>0</v>
      </c>
      <c r="AZ11" s="15"/>
      <c r="BA11" s="16"/>
      <c r="BB11" s="16"/>
      <c r="BC11" s="16"/>
      <c r="BD11" s="16"/>
      <c r="BE11" s="17">
        <f>SUM(AZ11*5,BA11,BB11,BC11*-7,BD11*-10)</f>
        <v>0</v>
      </c>
      <c r="BF11" s="15"/>
      <c r="BG11" s="16"/>
      <c r="BH11" s="16"/>
      <c r="BI11" s="16"/>
      <c r="BJ11" s="16"/>
      <c r="BK11" s="17">
        <f>SUM(BF11*5,BG11,BH11,BI11*-7,BJ11*-10)</f>
        <v>0</v>
      </c>
      <c r="BL11" s="15"/>
      <c r="BM11" s="16"/>
      <c r="BN11" s="16"/>
      <c r="BO11" s="16"/>
      <c r="BP11" s="16"/>
      <c r="BQ11" s="17">
        <f>SUM(BL11*5,BM11,BN11,BO11*-7,BP11*-10)</f>
        <v>0</v>
      </c>
      <c r="BR11" s="32">
        <f>F11+L11+R11+X11+AD11+AJ11+AP11</f>
        <v>43</v>
      </c>
      <c r="BS11" s="33">
        <f>I11+O11+U11+AA11+AG11+AM11+AS11</f>
        <v>225</v>
      </c>
    </row>
    <row r="12" spans="1:71" ht="18.75" customHeight="1">
      <c r="A12" s="3">
        <v>6</v>
      </c>
      <c r="B12" s="31" t="s">
        <v>52</v>
      </c>
      <c r="C12" s="35" t="s">
        <v>54</v>
      </c>
      <c r="D12" s="15">
        <v>6</v>
      </c>
      <c r="E12" s="16">
        <v>20</v>
      </c>
      <c r="F12" s="16">
        <v>13</v>
      </c>
      <c r="G12" s="16"/>
      <c r="H12" s="16"/>
      <c r="I12" s="17">
        <f>SUM(D12*5,E12,F12,G12*-7,H12*-10)</f>
        <v>63</v>
      </c>
      <c r="J12" s="15">
        <v>6</v>
      </c>
      <c r="K12" s="16">
        <v>10</v>
      </c>
      <c r="L12" s="16">
        <v>6</v>
      </c>
      <c r="M12" s="16"/>
      <c r="N12" s="16"/>
      <c r="O12" s="17">
        <f>SUM(J12*5,K12,L12,M12*-7,N12*-10)</f>
        <v>46</v>
      </c>
      <c r="P12" s="15">
        <v>6</v>
      </c>
      <c r="Q12" s="16">
        <v>22</v>
      </c>
      <c r="R12" s="16">
        <v>14</v>
      </c>
      <c r="S12" s="16"/>
      <c r="T12" s="16"/>
      <c r="U12" s="17">
        <f>SUM(P12*5,Q12,R12,S12*-7,T12*-10)</f>
        <v>66</v>
      </c>
      <c r="V12" s="15">
        <v>6</v>
      </c>
      <c r="W12" s="16">
        <v>10</v>
      </c>
      <c r="X12" s="16">
        <v>3</v>
      </c>
      <c r="Y12" s="16"/>
      <c r="Z12" s="16"/>
      <c r="AA12" s="17">
        <f>SUM(V12*5,W12,X12,Y12*-7,Z12*-10)</f>
        <v>43</v>
      </c>
      <c r="AB12" s="15"/>
      <c r="AC12" s="16"/>
      <c r="AD12" s="16"/>
      <c r="AE12" s="16"/>
      <c r="AF12" s="16"/>
      <c r="AG12" s="17">
        <f>SUM(AB12*5,AC12,AD12,AE12*-7,AF12*-10)</f>
        <v>0</v>
      </c>
      <c r="AH12" s="15"/>
      <c r="AI12" s="16"/>
      <c r="AJ12" s="16"/>
      <c r="AK12" s="16"/>
      <c r="AL12" s="16"/>
      <c r="AM12" s="17">
        <f>SUM(AH12*5,AI12,AJ12,AK12*-7,AL12*-10)</f>
        <v>0</v>
      </c>
      <c r="AN12" s="15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7">
        <f>SUM(AT12*5,AU12,AV12,AW12*-7,AX12*-10)</f>
        <v>0</v>
      </c>
      <c r="AZ12" s="15"/>
      <c r="BA12" s="16"/>
      <c r="BB12" s="16"/>
      <c r="BC12" s="16"/>
      <c r="BD12" s="16"/>
      <c r="BE12" s="17">
        <f>SUM(AZ12*5,BA12,BB12,BC12*-7,BD12*-10)</f>
        <v>0</v>
      </c>
      <c r="BF12" s="15"/>
      <c r="BG12" s="16"/>
      <c r="BH12" s="16"/>
      <c r="BI12" s="16"/>
      <c r="BJ12" s="16"/>
      <c r="BK12" s="17">
        <f>SUM(BF12*5,BG12,BH12,BI12*-7,BJ12*-10)</f>
        <v>0</v>
      </c>
      <c r="BL12" s="15"/>
      <c r="BM12" s="16"/>
      <c r="BN12" s="16"/>
      <c r="BO12" s="16"/>
      <c r="BP12" s="16"/>
      <c r="BQ12" s="17">
        <f>SUM(BL12*5,BM12,BN12,BO12*-7,BP12*-10)</f>
        <v>0</v>
      </c>
      <c r="BR12" s="32">
        <f>F12+L12+R12+X12+AD12+AJ12+AP12</f>
        <v>36</v>
      </c>
      <c r="BS12" s="33">
        <f>I12+O12+U12+AA12+AG12+AM12+AS12</f>
        <v>218</v>
      </c>
    </row>
    <row r="13" spans="1:71" ht="18.75" customHeight="1">
      <c r="A13" s="3">
        <v>7</v>
      </c>
      <c r="B13" s="31" t="s">
        <v>31</v>
      </c>
      <c r="C13" s="35" t="s">
        <v>32</v>
      </c>
      <c r="D13" s="15">
        <v>6</v>
      </c>
      <c r="E13" s="16">
        <v>23</v>
      </c>
      <c r="F13" s="16">
        <v>17</v>
      </c>
      <c r="G13" s="16"/>
      <c r="H13" s="16"/>
      <c r="I13" s="17">
        <f>SUM(D13*5,E13,F13,G13*-7,H13*-10)</f>
        <v>70</v>
      </c>
      <c r="J13" s="15">
        <v>6</v>
      </c>
      <c r="K13" s="16">
        <v>11</v>
      </c>
      <c r="L13" s="16">
        <v>5</v>
      </c>
      <c r="M13" s="16"/>
      <c r="N13" s="16"/>
      <c r="O13" s="17">
        <f>SUM(J13*5,K13,L13,M13*-7,N13*-10)</f>
        <v>46</v>
      </c>
      <c r="P13" s="15">
        <v>6</v>
      </c>
      <c r="Q13" s="16">
        <v>20</v>
      </c>
      <c r="R13" s="16">
        <v>11</v>
      </c>
      <c r="S13" s="16"/>
      <c r="T13" s="16"/>
      <c r="U13" s="17">
        <f>SUM(P13*5,Q13,R13,S13*-7,T13*-10)</f>
        <v>61</v>
      </c>
      <c r="V13" s="15">
        <v>6</v>
      </c>
      <c r="W13" s="16">
        <v>10</v>
      </c>
      <c r="X13" s="16">
        <v>2</v>
      </c>
      <c r="Y13" s="16"/>
      <c r="Z13" s="16">
        <v>1</v>
      </c>
      <c r="AA13" s="17">
        <f>SUM(V13*5,W13,X13,Y13*-7,Z13*-10)</f>
        <v>32</v>
      </c>
      <c r="AB13" s="15"/>
      <c r="AC13" s="16"/>
      <c r="AD13" s="16"/>
      <c r="AE13" s="16"/>
      <c r="AF13" s="16"/>
      <c r="AG13" s="17">
        <f>SUM(AB13*5,AC13,AD13,AE13*-7,AF13*-10)</f>
        <v>0</v>
      </c>
      <c r="AH13" s="15"/>
      <c r="AI13" s="16"/>
      <c r="AJ13" s="16"/>
      <c r="AK13" s="16"/>
      <c r="AL13" s="16"/>
      <c r="AM13" s="17">
        <f>SUM(AH13*5,AI13,AJ13,AK13*-7,AL13*-10)</f>
        <v>0</v>
      </c>
      <c r="AN13" s="15"/>
      <c r="AO13" s="16"/>
      <c r="AP13" s="16"/>
      <c r="AQ13" s="16"/>
      <c r="AR13" s="16"/>
      <c r="AS13" s="17"/>
      <c r="AT13" s="15"/>
      <c r="AU13" s="16"/>
      <c r="AV13" s="16"/>
      <c r="AW13" s="16"/>
      <c r="AX13" s="16"/>
      <c r="AY13" s="17">
        <f>SUM(AT13*5,AU13,AV13,AW13*-7,AX13*-10)</f>
        <v>0</v>
      </c>
      <c r="AZ13" s="15"/>
      <c r="BA13" s="16"/>
      <c r="BB13" s="16"/>
      <c r="BC13" s="16"/>
      <c r="BD13" s="16"/>
      <c r="BE13" s="17">
        <f>SUM(AZ13*5,BA13,BB13,BC13*-7,BD13*-10)</f>
        <v>0</v>
      </c>
      <c r="BF13" s="15"/>
      <c r="BG13" s="16"/>
      <c r="BH13" s="16"/>
      <c r="BI13" s="16"/>
      <c r="BJ13" s="16"/>
      <c r="BK13" s="17">
        <f>SUM(BF13*5,BG13,BH13,BI13*-7,BJ13*-10)</f>
        <v>0</v>
      </c>
      <c r="BL13" s="15"/>
      <c r="BM13" s="16"/>
      <c r="BN13" s="16"/>
      <c r="BO13" s="16"/>
      <c r="BP13" s="16"/>
      <c r="BQ13" s="17">
        <f>SUM(BL13*5,BM13,BN13,BO13*-7,BP13*-10)</f>
        <v>0</v>
      </c>
      <c r="BR13" s="32">
        <f>F13+L13+R13+X13+AD13+AJ13+AP13</f>
        <v>35</v>
      </c>
      <c r="BS13" s="33">
        <f>I13+O13+U13+AA13+AG13+AM13+AS13</f>
        <v>209</v>
      </c>
    </row>
    <row r="14" spans="1:71" ht="18.75" customHeight="1">
      <c r="A14" s="3">
        <v>8</v>
      </c>
      <c r="B14" s="31" t="s">
        <v>38</v>
      </c>
      <c r="C14" s="35" t="s">
        <v>39</v>
      </c>
      <c r="D14" s="15">
        <v>6</v>
      </c>
      <c r="E14" s="16">
        <v>24</v>
      </c>
      <c r="F14" s="16">
        <v>18</v>
      </c>
      <c r="G14" s="16"/>
      <c r="H14" s="16"/>
      <c r="I14" s="17">
        <f>SUM(D14*5,E14,F14,G14*-7,H14*-10)</f>
        <v>72</v>
      </c>
      <c r="J14" s="15">
        <v>5</v>
      </c>
      <c r="K14" s="16">
        <v>9</v>
      </c>
      <c r="L14" s="16">
        <v>6</v>
      </c>
      <c r="M14" s="16"/>
      <c r="N14" s="16">
        <v>1</v>
      </c>
      <c r="O14" s="17">
        <f>SUM(J14*5,K14,L14,M14*-7,N14*-10)</f>
        <v>30</v>
      </c>
      <c r="P14" s="15">
        <v>6</v>
      </c>
      <c r="Q14" s="16">
        <v>22</v>
      </c>
      <c r="R14" s="16">
        <v>11</v>
      </c>
      <c r="S14" s="16"/>
      <c r="T14" s="16"/>
      <c r="U14" s="17">
        <f>SUM(P14*5,Q14,R14,S14*-7,T14*-10)</f>
        <v>63</v>
      </c>
      <c r="V14" s="15">
        <v>6</v>
      </c>
      <c r="W14" s="16">
        <v>9</v>
      </c>
      <c r="X14" s="16">
        <v>4</v>
      </c>
      <c r="Y14" s="16"/>
      <c r="Z14" s="16"/>
      <c r="AA14" s="17">
        <f>SUM(V14*5,W14,X14,Y14*-7,Z14*-10)</f>
        <v>43</v>
      </c>
      <c r="AB14" s="15"/>
      <c r="AC14" s="16"/>
      <c r="AD14" s="16"/>
      <c r="AE14" s="16"/>
      <c r="AF14" s="16"/>
      <c r="AG14" s="17">
        <f>SUM(AB14*5,AC14,AD14,AE14*-7,AF14*-10)</f>
        <v>0</v>
      </c>
      <c r="AH14" s="15"/>
      <c r="AI14" s="16"/>
      <c r="AJ14" s="16"/>
      <c r="AK14" s="16"/>
      <c r="AL14" s="16"/>
      <c r="AM14" s="17">
        <f>SUM(AH14*5,AI14,AJ14,AK14*-7,AL14*-10)</f>
        <v>0</v>
      </c>
      <c r="AN14" s="15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7">
        <f>SUM(AT14*5,AU14,AV14,AW14*-7,AX14*-10)</f>
        <v>0</v>
      </c>
      <c r="AZ14" s="15"/>
      <c r="BA14" s="16"/>
      <c r="BB14" s="16"/>
      <c r="BC14" s="16"/>
      <c r="BD14" s="16"/>
      <c r="BE14" s="17">
        <f>SUM(AZ14*5,BA14,BB14,BC14*-7,BD14*-10)</f>
        <v>0</v>
      </c>
      <c r="BF14" s="15"/>
      <c r="BG14" s="16"/>
      <c r="BH14" s="16"/>
      <c r="BI14" s="16"/>
      <c r="BJ14" s="16"/>
      <c r="BK14" s="17">
        <f>SUM(BF14*5,BG14,BH14,BI14*-7,BJ14*-10)</f>
        <v>0</v>
      </c>
      <c r="BL14" s="15"/>
      <c r="BM14" s="16"/>
      <c r="BN14" s="16"/>
      <c r="BO14" s="16"/>
      <c r="BP14" s="16"/>
      <c r="BQ14" s="17">
        <f>SUM(BL14*5,BM14,BN14,BO14*-7,BP14*-10)</f>
        <v>0</v>
      </c>
      <c r="BR14" s="32">
        <f>F14+L14+R14+X14+AD14+AJ14+AP14</f>
        <v>39</v>
      </c>
      <c r="BS14" s="33">
        <f>I14+O14+U14+AA14+AG14+AM14+AS14</f>
        <v>208</v>
      </c>
    </row>
    <row r="15" spans="1:71" ht="18.75" customHeight="1">
      <c r="A15" s="3">
        <v>9</v>
      </c>
      <c r="B15" s="31" t="s">
        <v>40</v>
      </c>
      <c r="C15" s="35" t="s">
        <v>41</v>
      </c>
      <c r="D15" s="15">
        <v>6</v>
      </c>
      <c r="E15" s="16">
        <v>20</v>
      </c>
      <c r="F15" s="16">
        <v>14</v>
      </c>
      <c r="G15" s="16"/>
      <c r="H15" s="16"/>
      <c r="I15" s="17">
        <f>SUM(D15*5,E15,F15,G15*-7,H15*-10)</f>
        <v>64</v>
      </c>
      <c r="J15" s="15">
        <v>6</v>
      </c>
      <c r="K15" s="16">
        <v>9</v>
      </c>
      <c r="L15" s="16">
        <v>3</v>
      </c>
      <c r="M15" s="16"/>
      <c r="N15" s="16"/>
      <c r="O15" s="17">
        <f>SUM(J15*5,K15,L15,M15*-7,N15*-10)</f>
        <v>42</v>
      </c>
      <c r="P15" s="15">
        <v>6</v>
      </c>
      <c r="Q15" s="16">
        <v>22</v>
      </c>
      <c r="R15" s="16">
        <v>15</v>
      </c>
      <c r="S15" s="16"/>
      <c r="T15" s="16"/>
      <c r="U15" s="17">
        <f>SUM(P15*5,Q15,R15,S15*-7,T15*-10)</f>
        <v>67</v>
      </c>
      <c r="V15" s="15">
        <v>4</v>
      </c>
      <c r="W15" s="16">
        <v>5</v>
      </c>
      <c r="X15" s="16">
        <v>1</v>
      </c>
      <c r="Y15" s="16"/>
      <c r="Z15" s="16"/>
      <c r="AA15" s="17">
        <f>SUM(V15*5,W15,X15,Y15*-7,Z15*-10)</f>
        <v>26</v>
      </c>
      <c r="AB15" s="15"/>
      <c r="AC15" s="16"/>
      <c r="AD15" s="16"/>
      <c r="AE15" s="16"/>
      <c r="AF15" s="16"/>
      <c r="AG15" s="17">
        <f>SUM(AB15*5,AC15,AD15,AE15*-7,AF15*-10)</f>
        <v>0</v>
      </c>
      <c r="AH15" s="15"/>
      <c r="AI15" s="16"/>
      <c r="AJ15" s="16"/>
      <c r="AK15" s="16"/>
      <c r="AL15" s="16"/>
      <c r="AM15" s="17">
        <f>SUM(AH15*5,AI15,AJ15,AK15*-7,AL15*-10)</f>
        <v>0</v>
      </c>
      <c r="AN15" s="15"/>
      <c r="AO15" s="16"/>
      <c r="AP15" s="16"/>
      <c r="AQ15" s="16"/>
      <c r="AR15" s="16"/>
      <c r="AS15" s="17"/>
      <c r="AT15" s="15"/>
      <c r="AU15" s="16"/>
      <c r="AV15" s="16"/>
      <c r="AW15" s="16"/>
      <c r="AX15" s="16"/>
      <c r="AY15" s="17">
        <f>SUM(AT15*5,AU15,AV15,AW15*-7,AX15*-10)</f>
        <v>0</v>
      </c>
      <c r="AZ15" s="15"/>
      <c r="BA15" s="16"/>
      <c r="BB15" s="16"/>
      <c r="BC15" s="16"/>
      <c r="BD15" s="16"/>
      <c r="BE15" s="17">
        <f>SUM(AZ15*5,BA15,BB15,BC15*-7,BD15*-10)</f>
        <v>0</v>
      </c>
      <c r="BF15" s="15"/>
      <c r="BG15" s="16"/>
      <c r="BH15" s="16"/>
      <c r="BI15" s="16"/>
      <c r="BJ15" s="16"/>
      <c r="BK15" s="17">
        <f>SUM(BF15*5,BG15,BH15,BI15*-7,BJ15*-10)</f>
        <v>0</v>
      </c>
      <c r="BL15" s="15"/>
      <c r="BM15" s="16"/>
      <c r="BN15" s="16"/>
      <c r="BO15" s="16"/>
      <c r="BP15" s="16"/>
      <c r="BQ15" s="17">
        <f>SUM(BL15*5,BM15,BN15,BO15*-7,BP15*-10)</f>
        <v>0</v>
      </c>
      <c r="BR15" s="32">
        <f>F15+L15+R15+X15+AD15+AJ15+AP15</f>
        <v>33</v>
      </c>
      <c r="BS15" s="33">
        <f>I15+O15+U15+AA15+AG15+AM15+AS15</f>
        <v>199</v>
      </c>
    </row>
    <row r="16" spans="1:71" ht="18.75" customHeight="1">
      <c r="A16" s="3">
        <v>10</v>
      </c>
      <c r="B16" s="31" t="s">
        <v>46</v>
      </c>
      <c r="C16" s="35" t="s">
        <v>30</v>
      </c>
      <c r="D16" s="15">
        <v>6</v>
      </c>
      <c r="E16" s="16">
        <v>18</v>
      </c>
      <c r="F16" s="16">
        <v>12</v>
      </c>
      <c r="G16" s="16"/>
      <c r="H16" s="16"/>
      <c r="I16" s="17">
        <f>SUM(D16*5,E16,F16,G16*-7,H16*-10)</f>
        <v>60</v>
      </c>
      <c r="J16" s="15">
        <v>6</v>
      </c>
      <c r="K16" s="16">
        <v>8</v>
      </c>
      <c r="L16" s="16">
        <v>3</v>
      </c>
      <c r="M16" s="16"/>
      <c r="N16" s="16">
        <v>1</v>
      </c>
      <c r="O16" s="17">
        <f>SUM(J16*5,K16,L16,M16*-7,N16*-10)</f>
        <v>31</v>
      </c>
      <c r="P16" s="15">
        <v>6</v>
      </c>
      <c r="Q16" s="16">
        <v>19</v>
      </c>
      <c r="R16" s="16">
        <v>12</v>
      </c>
      <c r="S16" s="16"/>
      <c r="T16" s="16">
        <v>1</v>
      </c>
      <c r="U16" s="17">
        <f>SUM(P16*5,Q16,R16,S16*-7,T16*-10)</f>
        <v>51</v>
      </c>
      <c r="V16" s="15">
        <v>2</v>
      </c>
      <c r="W16" s="16">
        <v>3</v>
      </c>
      <c r="X16" s="16">
        <v>2</v>
      </c>
      <c r="Y16" s="16"/>
      <c r="Z16" s="16">
        <v>1</v>
      </c>
      <c r="AA16" s="17">
        <f>SUM(V16*5,W16,X16,Y16*-7,Z16*-10)</f>
        <v>5</v>
      </c>
      <c r="AB16" s="15"/>
      <c r="AC16" s="16"/>
      <c r="AD16" s="16"/>
      <c r="AE16" s="16"/>
      <c r="AF16" s="16"/>
      <c r="AG16" s="17">
        <f>SUM(AB16*5,AC16,AD16,AE16*-7,AF16*-10)</f>
        <v>0</v>
      </c>
      <c r="AH16" s="15"/>
      <c r="AI16" s="16"/>
      <c r="AJ16" s="16"/>
      <c r="AK16" s="16"/>
      <c r="AL16" s="16"/>
      <c r="AM16" s="17">
        <f>SUM(AH16*5,AI16,AJ16,AK16*-7,AL16*-10)</f>
        <v>0</v>
      </c>
      <c r="AN16" s="15"/>
      <c r="AO16" s="16"/>
      <c r="AP16" s="16"/>
      <c r="AQ16" s="16"/>
      <c r="AR16" s="16"/>
      <c r="AS16" s="17"/>
      <c r="AT16" s="15"/>
      <c r="AU16" s="16"/>
      <c r="AV16" s="16"/>
      <c r="AW16" s="16"/>
      <c r="AX16" s="16"/>
      <c r="AY16" s="17">
        <f>SUM(AT16*5,AU16,AV16,AW16*-7,AX16*-10)</f>
        <v>0</v>
      </c>
      <c r="AZ16" s="15"/>
      <c r="BA16" s="16"/>
      <c r="BB16" s="16"/>
      <c r="BC16" s="16"/>
      <c r="BD16" s="16"/>
      <c r="BE16" s="17">
        <f>SUM(AZ16*5,BA16,BB16,BC16*-7,BD16*-10)</f>
        <v>0</v>
      </c>
      <c r="BF16" s="15"/>
      <c r="BG16" s="16"/>
      <c r="BH16" s="16"/>
      <c r="BI16" s="16"/>
      <c r="BJ16" s="16"/>
      <c r="BK16" s="17">
        <f>SUM(BF16*5,BG16,BH16,BI16*-7,BJ16*-10)</f>
        <v>0</v>
      </c>
      <c r="BL16" s="15"/>
      <c r="BM16" s="16"/>
      <c r="BN16" s="16"/>
      <c r="BO16" s="16"/>
      <c r="BP16" s="16"/>
      <c r="BQ16" s="17">
        <f>SUM(BL16*5,BM16,BN16,BO16*-7,BP16*-10)</f>
        <v>0</v>
      </c>
      <c r="BR16" s="32">
        <f>F16+L16+R16+X16+AD16+AJ16+AP16</f>
        <v>29</v>
      </c>
      <c r="BS16" s="33">
        <f>I16+O16+U16+AA16+AG16+AM16+AS16</f>
        <v>147</v>
      </c>
    </row>
    <row r="17" spans="1:71" ht="18.75" customHeight="1">
      <c r="A17" s="3">
        <v>11</v>
      </c>
      <c r="B17" s="31" t="s">
        <v>50</v>
      </c>
      <c r="C17" s="35" t="s">
        <v>51</v>
      </c>
      <c r="D17" s="15">
        <v>5</v>
      </c>
      <c r="E17" s="16">
        <v>10</v>
      </c>
      <c r="F17" s="16">
        <v>8</v>
      </c>
      <c r="G17" s="16"/>
      <c r="H17" s="16"/>
      <c r="I17" s="17">
        <f>SUM(D17*5,E17,F17,G17*-7,H17*-10)</f>
        <v>43</v>
      </c>
      <c r="J17" s="15">
        <v>1</v>
      </c>
      <c r="K17" s="16">
        <v>1</v>
      </c>
      <c r="L17" s="16">
        <v>0</v>
      </c>
      <c r="M17" s="16"/>
      <c r="N17" s="16"/>
      <c r="O17" s="17">
        <f>SUM(J17*5,K17,L17,M17*-7,N17*-10)</f>
        <v>6</v>
      </c>
      <c r="P17" s="15">
        <v>6</v>
      </c>
      <c r="Q17" s="16">
        <v>11</v>
      </c>
      <c r="R17" s="16">
        <v>4</v>
      </c>
      <c r="S17" s="16"/>
      <c r="T17" s="16">
        <v>1</v>
      </c>
      <c r="U17" s="17">
        <f>SUM(P17*5,Q17,R17,S17*-7,T17*-10)</f>
        <v>35</v>
      </c>
      <c r="V17" s="15">
        <v>3</v>
      </c>
      <c r="W17" s="16">
        <v>5</v>
      </c>
      <c r="X17" s="16">
        <v>2</v>
      </c>
      <c r="Y17" s="16"/>
      <c r="Z17" s="16"/>
      <c r="AA17" s="17">
        <f>SUM(V17*5,W17,X17,Y17*-7,Z17*-10)</f>
        <v>22</v>
      </c>
      <c r="AB17" s="15"/>
      <c r="AC17" s="16"/>
      <c r="AD17" s="16"/>
      <c r="AE17" s="16"/>
      <c r="AF17" s="16"/>
      <c r="AG17" s="17">
        <f>SUM(AB17*5,AC17,AD17,AE17*-7,AF17*-10)</f>
        <v>0</v>
      </c>
      <c r="AH17" s="15"/>
      <c r="AI17" s="16"/>
      <c r="AJ17" s="16"/>
      <c r="AK17" s="16"/>
      <c r="AL17" s="16"/>
      <c r="AM17" s="17">
        <f>SUM(AH17*5,AI17,AJ17,AK17*-7,AL17*-10)</f>
        <v>0</v>
      </c>
      <c r="AN17" s="15"/>
      <c r="AO17" s="16"/>
      <c r="AP17" s="16"/>
      <c r="AQ17" s="16"/>
      <c r="AR17" s="16"/>
      <c r="AS17" s="17"/>
      <c r="AT17" s="15"/>
      <c r="AU17" s="16"/>
      <c r="AV17" s="16"/>
      <c r="AW17" s="16"/>
      <c r="AX17" s="16"/>
      <c r="AY17" s="17">
        <f>SUM(AT17*5,AU17,AV17,AW17*-7,AX17*-10)</f>
        <v>0</v>
      </c>
      <c r="AZ17" s="15"/>
      <c r="BA17" s="16"/>
      <c r="BB17" s="16"/>
      <c r="BC17" s="16"/>
      <c r="BD17" s="16"/>
      <c r="BE17" s="17">
        <f>SUM(AZ17*5,BA17,BB17,BC17*-7,BD17*-10)</f>
        <v>0</v>
      </c>
      <c r="BF17" s="15"/>
      <c r="BG17" s="16"/>
      <c r="BH17" s="16"/>
      <c r="BI17" s="16"/>
      <c r="BJ17" s="16"/>
      <c r="BK17" s="17">
        <f>SUM(BF17*5,BG17,BH17,BI17*-7,BJ17*-10)</f>
        <v>0</v>
      </c>
      <c r="BL17" s="15"/>
      <c r="BM17" s="16"/>
      <c r="BN17" s="16"/>
      <c r="BO17" s="16"/>
      <c r="BP17" s="16"/>
      <c r="BQ17" s="17">
        <f>SUM(BL17*5,BM17,BN17,BO17*-7,BP17*-10)</f>
        <v>0</v>
      </c>
      <c r="BR17" s="32">
        <f>F17+L17+R17+X17+AD17+AJ17+AP17</f>
        <v>14</v>
      </c>
      <c r="BS17" s="33">
        <f>I17+O17+U17+AA17+AG17+AM17+AS17</f>
        <v>106</v>
      </c>
    </row>
    <row r="18" spans="1:71" ht="18.75" customHeight="1">
      <c r="A18" s="3">
        <v>12</v>
      </c>
      <c r="B18" s="31" t="s">
        <v>53</v>
      </c>
      <c r="C18" s="35" t="s">
        <v>30</v>
      </c>
      <c r="D18" s="15">
        <v>6</v>
      </c>
      <c r="E18" s="16">
        <v>22</v>
      </c>
      <c r="F18" s="16">
        <v>17</v>
      </c>
      <c r="G18" s="16"/>
      <c r="H18" s="16"/>
      <c r="I18" s="17">
        <f>SUM(D18*5,E18,F18,G18*-7,H18*-10)</f>
        <v>69</v>
      </c>
      <c r="J18" s="15">
        <v>6</v>
      </c>
      <c r="K18" s="16">
        <v>10</v>
      </c>
      <c r="L18" s="16">
        <v>6</v>
      </c>
      <c r="M18" s="16"/>
      <c r="N18" s="16">
        <v>1</v>
      </c>
      <c r="O18" s="17">
        <f>SUM(J18*5,K18,L18,M18*-7,N18*-10)</f>
        <v>36</v>
      </c>
      <c r="P18" s="15"/>
      <c r="Q18" s="16"/>
      <c r="R18" s="16"/>
      <c r="S18" s="16"/>
      <c r="T18" s="16"/>
      <c r="U18" s="17">
        <f>SUM(P18*5,Q18,R18,S18*-7,T18*-10)</f>
        <v>0</v>
      </c>
      <c r="V18" s="15"/>
      <c r="W18" s="16"/>
      <c r="X18" s="16"/>
      <c r="Y18" s="16"/>
      <c r="Z18" s="16"/>
      <c r="AA18" s="17">
        <f>SUM(V18*5,W18,X18,Y18*-7,Z18*-10)</f>
        <v>0</v>
      </c>
      <c r="AB18" s="15"/>
      <c r="AC18" s="16"/>
      <c r="AD18" s="16"/>
      <c r="AE18" s="16"/>
      <c r="AF18" s="16"/>
      <c r="AG18" s="17">
        <f>SUM(AB18*5,AC18,AD18,AE18*-7,AF18*-10)</f>
        <v>0</v>
      </c>
      <c r="AH18" s="15"/>
      <c r="AI18" s="16"/>
      <c r="AJ18" s="16"/>
      <c r="AK18" s="16"/>
      <c r="AL18" s="16"/>
      <c r="AM18" s="17">
        <f>SUM(AH18*5,AI18,AJ18,AK18*-7,AL18*-10)</f>
        <v>0</v>
      </c>
      <c r="AN18" s="15"/>
      <c r="AO18" s="16"/>
      <c r="AP18" s="16"/>
      <c r="AQ18" s="16"/>
      <c r="AR18" s="16"/>
      <c r="AS18" s="17"/>
      <c r="AT18" s="15"/>
      <c r="AU18" s="16"/>
      <c r="AV18" s="16"/>
      <c r="AW18" s="16"/>
      <c r="AX18" s="16"/>
      <c r="AY18" s="17">
        <f>SUM(AT18*5,AU18,AV18,AW18*-7,AX18*-10)</f>
        <v>0</v>
      </c>
      <c r="AZ18" s="15"/>
      <c r="BA18" s="16"/>
      <c r="BB18" s="16"/>
      <c r="BC18" s="16"/>
      <c r="BD18" s="16"/>
      <c r="BE18" s="17">
        <f>SUM(AZ18*5,BA18,BB18,BC18*-7,BD18*-10)</f>
        <v>0</v>
      </c>
      <c r="BF18" s="15"/>
      <c r="BG18" s="16"/>
      <c r="BH18" s="16"/>
      <c r="BI18" s="16"/>
      <c r="BJ18" s="16"/>
      <c r="BK18" s="17">
        <f>SUM(BF18*5,BG18,BH18,BI18*-7,BJ18*-10)</f>
        <v>0</v>
      </c>
      <c r="BL18" s="15"/>
      <c r="BM18" s="16"/>
      <c r="BN18" s="16"/>
      <c r="BO18" s="16"/>
      <c r="BP18" s="16"/>
      <c r="BQ18" s="17">
        <f>SUM(BL18*5,BM18,BN18,BO18*-7,BP18*-10)</f>
        <v>0</v>
      </c>
      <c r="BR18" s="32">
        <f>F18+L18+R18+X18+AD18+AJ18+AP18</f>
        <v>23</v>
      </c>
      <c r="BS18" s="33">
        <f>I18+O18+U18+AA18+AG18+AM18+AS18</f>
        <v>105</v>
      </c>
    </row>
    <row r="19" spans="1:71" ht="18.75" customHeight="1">
      <c r="A19" s="3"/>
      <c r="B19" s="31"/>
      <c r="C19" s="35"/>
      <c r="D19" s="15"/>
      <c r="E19" s="16"/>
      <c r="F19" s="16"/>
      <c r="G19" s="16"/>
      <c r="H19" s="16"/>
      <c r="I19" s="17">
        <f>SUM(D19*5,E19,F19,G19*-7,H19*-10)</f>
        <v>0</v>
      </c>
      <c r="J19" s="15"/>
      <c r="K19" s="16"/>
      <c r="L19" s="16"/>
      <c r="M19" s="16"/>
      <c r="N19" s="16"/>
      <c r="O19" s="17">
        <f>SUM(J19*5,K19,L19,M19*-7,N19*-10)</f>
        <v>0</v>
      </c>
      <c r="P19" s="15"/>
      <c r="Q19" s="16"/>
      <c r="R19" s="16"/>
      <c r="S19" s="16"/>
      <c r="T19" s="16"/>
      <c r="U19" s="17">
        <f>SUM(P19*5,Q19,R19,S19*-7,T19*-10)</f>
        <v>0</v>
      </c>
      <c r="V19" s="15"/>
      <c r="W19" s="16"/>
      <c r="X19" s="16"/>
      <c r="Y19" s="16"/>
      <c r="Z19" s="16"/>
      <c r="AA19" s="17">
        <f>SUM(V19*5,W19,X19,Y19*-7,Z19*-10)</f>
        <v>0</v>
      </c>
      <c r="AB19" s="15"/>
      <c r="AC19" s="16"/>
      <c r="AD19" s="16"/>
      <c r="AE19" s="16"/>
      <c r="AF19" s="16"/>
      <c r="AG19" s="17">
        <f>SUM(AB19*5,AC19,AD19,AE19*-7,AF19*-10)</f>
        <v>0</v>
      </c>
      <c r="AH19" s="15"/>
      <c r="AI19" s="16"/>
      <c r="AJ19" s="16"/>
      <c r="AK19" s="16"/>
      <c r="AL19" s="16"/>
      <c r="AM19" s="17">
        <f>SUM(AH19*5,AI19,AJ19,AK19*-7,AL19*-10)</f>
        <v>0</v>
      </c>
      <c r="AN19" s="15"/>
      <c r="AO19" s="16"/>
      <c r="AP19" s="16"/>
      <c r="AQ19" s="16"/>
      <c r="AR19" s="16"/>
      <c r="AS19" s="17"/>
      <c r="AT19" s="15"/>
      <c r="AU19" s="16"/>
      <c r="AV19" s="16"/>
      <c r="AW19" s="16"/>
      <c r="AX19" s="16"/>
      <c r="AY19" s="17">
        <f>SUM(AT19*5,AU19,AV19,AW19*-7,AX19*-10)</f>
        <v>0</v>
      </c>
      <c r="AZ19" s="15"/>
      <c r="BA19" s="16"/>
      <c r="BB19" s="16"/>
      <c r="BC19" s="16"/>
      <c r="BD19" s="16"/>
      <c r="BE19" s="17">
        <f>SUM(AZ19*5,BA19,BB19,BC19*-7,BD19*-10)</f>
        <v>0</v>
      </c>
      <c r="BF19" s="15"/>
      <c r="BG19" s="16"/>
      <c r="BH19" s="16"/>
      <c r="BI19" s="16"/>
      <c r="BJ19" s="16"/>
      <c r="BK19" s="17">
        <f>SUM(BF19*5,BG19,BH19,BI19*-7,BJ19*-10)</f>
        <v>0</v>
      </c>
      <c r="BL19" s="15"/>
      <c r="BM19" s="16"/>
      <c r="BN19" s="16"/>
      <c r="BO19" s="16"/>
      <c r="BP19" s="16"/>
      <c r="BQ19" s="17">
        <f>SUM(BL19*5,BM19,BN19,BO19*-7,BP19*-10)</f>
        <v>0</v>
      </c>
      <c r="BR19" s="32">
        <f>F19+L19+R19+X19+AD19+AJ19+AP19</f>
        <v>0</v>
      </c>
      <c r="BS19" s="33">
        <f>I19+O19+U19+AA19+AG19+AM19+AS19</f>
        <v>0</v>
      </c>
    </row>
    <row r="20" spans="1:71" ht="18.75" customHeight="1">
      <c r="A20" s="3"/>
      <c r="B20" s="45" t="s">
        <v>42</v>
      </c>
      <c r="C20" s="35"/>
      <c r="D20" s="15"/>
      <c r="E20" s="16"/>
      <c r="F20" s="16"/>
      <c r="G20" s="16"/>
      <c r="H20" s="16"/>
      <c r="I20" s="17">
        <f>SUM(D20*5,E20,F20,G20*-7,H20*-10)</f>
        <v>0</v>
      </c>
      <c r="J20" s="15"/>
      <c r="K20" s="16"/>
      <c r="L20" s="16"/>
      <c r="M20" s="16"/>
      <c r="N20" s="16"/>
      <c r="O20" s="17">
        <f>SUM(J20*5,K20,L20,M20*-7,N20*-10)</f>
        <v>0</v>
      </c>
      <c r="P20" s="15"/>
      <c r="Q20" s="16"/>
      <c r="R20" s="16"/>
      <c r="S20" s="16"/>
      <c r="T20" s="16"/>
      <c r="U20" s="17">
        <f>SUM(P20*5,Q20,R20,S20*-7,T20*-10)</f>
        <v>0</v>
      </c>
      <c r="V20" s="15"/>
      <c r="W20" s="16"/>
      <c r="X20" s="16"/>
      <c r="Y20" s="16"/>
      <c r="Z20" s="16"/>
      <c r="AA20" s="17">
        <f>SUM(V20*5,W20,X20,Y20*-7,Z20*-10)</f>
        <v>0</v>
      </c>
      <c r="AB20" s="15"/>
      <c r="AC20" s="16"/>
      <c r="AD20" s="16"/>
      <c r="AE20" s="16"/>
      <c r="AF20" s="16"/>
      <c r="AG20" s="17">
        <f>SUM(AB20*5,AC20,AD20,AE20*-7,AF20*-10)</f>
        <v>0</v>
      </c>
      <c r="AH20" s="15"/>
      <c r="AI20" s="16"/>
      <c r="AJ20" s="16"/>
      <c r="AK20" s="16"/>
      <c r="AL20" s="16"/>
      <c r="AM20" s="17">
        <f>SUM(AH20*5,AI20,AJ20,AK20*-7,AL20*-10)</f>
        <v>0</v>
      </c>
      <c r="AN20" s="15"/>
      <c r="AO20" s="16"/>
      <c r="AP20" s="16"/>
      <c r="AQ20" s="16"/>
      <c r="AR20" s="16"/>
      <c r="AS20" s="17"/>
      <c r="AT20" s="15"/>
      <c r="AU20" s="16"/>
      <c r="AV20" s="16"/>
      <c r="AW20" s="16"/>
      <c r="AX20" s="16"/>
      <c r="AY20" s="17">
        <f>SUM(AT20*5,AU20,AV20,AW20*-7,AX20*-10)</f>
        <v>0</v>
      </c>
      <c r="AZ20" s="15"/>
      <c r="BA20" s="16"/>
      <c r="BB20" s="16"/>
      <c r="BC20" s="16"/>
      <c r="BD20" s="16"/>
      <c r="BE20" s="17">
        <f>SUM(AZ20*5,BA20,BB20,BC20*-7,BD20*-10)</f>
        <v>0</v>
      </c>
      <c r="BF20" s="15"/>
      <c r="BG20" s="16"/>
      <c r="BH20" s="16"/>
      <c r="BI20" s="16"/>
      <c r="BJ20" s="16"/>
      <c r="BK20" s="17">
        <f>SUM(BF20*5,BG20,BH20,BI20*-7,BJ20*-10)</f>
        <v>0</v>
      </c>
      <c r="BL20" s="15"/>
      <c r="BM20" s="16"/>
      <c r="BN20" s="16"/>
      <c r="BO20" s="16"/>
      <c r="BP20" s="16"/>
      <c r="BQ20" s="17">
        <f>SUM(BL20*5,BM20,BN20,BO20*-7,BP20*-10)</f>
        <v>0</v>
      </c>
      <c r="BR20" s="32">
        <f>F20+L20+R20+X20+AD20+AJ20+AP20</f>
        <v>0</v>
      </c>
      <c r="BS20" s="33">
        <f>I20+O20+U20+AA20+AG20+AM20+AS20</f>
        <v>0</v>
      </c>
    </row>
    <row r="21" spans="1:71" ht="18.75" customHeight="1" thickBot="1">
      <c r="A21" s="3">
        <v>1</v>
      </c>
      <c r="B21" s="31" t="s">
        <v>44</v>
      </c>
      <c r="C21" s="35" t="s">
        <v>22</v>
      </c>
      <c r="D21" s="15">
        <v>6</v>
      </c>
      <c r="E21" s="16">
        <v>20</v>
      </c>
      <c r="F21" s="16">
        <v>13</v>
      </c>
      <c r="G21" s="16"/>
      <c r="H21" s="16"/>
      <c r="I21" s="17">
        <f>SUM(D21*5,E21,F21,G21*-7,H21*-10)</f>
        <v>63</v>
      </c>
      <c r="J21" s="15">
        <v>6</v>
      </c>
      <c r="K21" s="16">
        <v>9</v>
      </c>
      <c r="L21" s="16">
        <v>4</v>
      </c>
      <c r="M21" s="16"/>
      <c r="N21" s="16"/>
      <c r="O21" s="17">
        <f>SUM(J21*5,K21,L21,M21*-7,N21*-10)</f>
        <v>43</v>
      </c>
      <c r="P21" s="15">
        <v>6</v>
      </c>
      <c r="Q21" s="16">
        <v>24</v>
      </c>
      <c r="R21" s="16">
        <v>17</v>
      </c>
      <c r="S21" s="16"/>
      <c r="T21" s="16"/>
      <c r="U21" s="17">
        <f>SUM(P21*5,Q21,R21,S21*-7,T21*-10)</f>
        <v>71</v>
      </c>
      <c r="V21" s="15">
        <v>4</v>
      </c>
      <c r="W21" s="16">
        <v>4</v>
      </c>
      <c r="X21" s="16">
        <v>3</v>
      </c>
      <c r="Y21" s="16"/>
      <c r="Z21" s="16"/>
      <c r="AA21" s="17">
        <f>SUM(V21*5,W21,X21,Y21*-7,Z21*-10)</f>
        <v>27</v>
      </c>
      <c r="AB21" s="15"/>
      <c r="AC21" s="16"/>
      <c r="AD21" s="16"/>
      <c r="AE21" s="16"/>
      <c r="AF21" s="16"/>
      <c r="AG21" s="17">
        <f>SUM(AB21*5,AC21,AD21,AE21*-7,AF21*-10)</f>
        <v>0</v>
      </c>
      <c r="AH21" s="15"/>
      <c r="AI21" s="16"/>
      <c r="AJ21" s="16"/>
      <c r="AK21" s="16"/>
      <c r="AL21" s="16"/>
      <c r="AM21" s="17">
        <f>SUM(AH21*5,AI21,AJ21,AK21*-7,AL21*-10)</f>
        <v>0</v>
      </c>
      <c r="AN21" s="15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7">
        <f>SUM(AT21*5,AU21,AV21,AW21*-7,AX21*-10)</f>
        <v>0</v>
      </c>
      <c r="AZ21" s="15"/>
      <c r="BA21" s="16"/>
      <c r="BB21" s="16"/>
      <c r="BC21" s="16"/>
      <c r="BD21" s="16"/>
      <c r="BE21" s="17">
        <f>SUM(AZ21*5,BA21,BB21,BC21*-7,BD21*-10)</f>
        <v>0</v>
      </c>
      <c r="BF21" s="15"/>
      <c r="BG21" s="16"/>
      <c r="BH21" s="16"/>
      <c r="BI21" s="16"/>
      <c r="BJ21" s="16"/>
      <c r="BK21" s="17">
        <f>SUM(BF21*5,BG21,BH21,BI21*-7,BJ21*-10)</f>
        <v>0</v>
      </c>
      <c r="BL21" s="15"/>
      <c r="BM21" s="16"/>
      <c r="BN21" s="16"/>
      <c r="BO21" s="16"/>
      <c r="BP21" s="16"/>
      <c r="BQ21" s="17">
        <f>SUM(BL21*5,BM21,BN21,BO21*-7,BP21*-10)</f>
        <v>0</v>
      </c>
      <c r="BR21" s="32">
        <f>F21+L21+R21+X21+AD21+AJ21+AP21</f>
        <v>37</v>
      </c>
      <c r="BS21" s="33">
        <f>I21+O21+U21+AA21+AG21+AM21+AS21</f>
        <v>204</v>
      </c>
    </row>
    <row r="22" spans="1:71" s="18" customFormat="1" ht="13.5" customHeight="1" thickBot="1">
      <c r="A22" s="74" t="s">
        <v>3</v>
      </c>
      <c r="B22" s="75"/>
      <c r="C22" s="19"/>
      <c r="D22" s="25">
        <v>6</v>
      </c>
      <c r="E22" s="13">
        <v>24</v>
      </c>
      <c r="F22" s="13">
        <f>E22</f>
        <v>24</v>
      </c>
      <c r="G22" s="13"/>
      <c r="H22" s="26"/>
      <c r="I22" s="27">
        <f>SUM(D22*5,E22,F22,G22*-7,H22*-10)</f>
        <v>78</v>
      </c>
      <c r="J22" s="25">
        <v>6</v>
      </c>
      <c r="K22" s="13">
        <v>12</v>
      </c>
      <c r="L22" s="13">
        <f>K22</f>
        <v>12</v>
      </c>
      <c r="M22" s="13"/>
      <c r="N22" s="34"/>
      <c r="O22" s="27">
        <f>SUM(J22*5,K22,L22,M22*-7,N22*-10)</f>
        <v>54</v>
      </c>
      <c r="P22" s="25">
        <v>6</v>
      </c>
      <c r="Q22" s="13">
        <v>24</v>
      </c>
      <c r="R22" s="13">
        <f>Q22</f>
        <v>24</v>
      </c>
      <c r="S22" s="13"/>
      <c r="T22" s="34"/>
      <c r="U22" s="27">
        <f>SUM(P22*5,Q22,R22,S22*-7,T22*-10)</f>
        <v>78</v>
      </c>
      <c r="V22" s="25">
        <v>6</v>
      </c>
      <c r="W22" s="13">
        <v>12</v>
      </c>
      <c r="X22" s="13">
        <f>W22</f>
        <v>12</v>
      </c>
      <c r="Y22" s="13"/>
      <c r="Z22" s="34"/>
      <c r="AA22" s="27">
        <f>SUM(V22*5,W22,X22,Y22*-7,Z22*-10)</f>
        <v>54</v>
      </c>
      <c r="AB22" s="25"/>
      <c r="AC22" s="13"/>
      <c r="AD22" s="13">
        <f>AC22</f>
        <v>0</v>
      </c>
      <c r="AE22" s="13"/>
      <c r="AF22" s="34"/>
      <c r="AG22" s="27">
        <f>SUM(AB22*5,AC22,AD22,AE22*-7,AF22*-10)</f>
        <v>0</v>
      </c>
      <c r="AH22" s="25"/>
      <c r="AI22" s="13"/>
      <c r="AJ22" s="13">
        <f>AI22</f>
        <v>0</v>
      </c>
      <c r="AK22" s="13"/>
      <c r="AL22" s="34"/>
      <c r="AM22" s="27">
        <f>SUM(AH22*5,AI22,AJ22,AK22*-7,AL22*-10)</f>
        <v>0</v>
      </c>
      <c r="AN22" s="25"/>
      <c r="AO22" s="13"/>
      <c r="AP22" s="13">
        <f>AO22</f>
        <v>0</v>
      </c>
      <c r="AQ22" s="13"/>
      <c r="AR22" s="34"/>
      <c r="AS22" s="27">
        <f>SUM(AN22*5,AO22,AP22,AQ22*-7,AR22*-10)</f>
        <v>0</v>
      </c>
      <c r="AT22" s="25">
        <v>0</v>
      </c>
      <c r="AU22" s="13">
        <v>0</v>
      </c>
      <c r="AV22" s="13">
        <f>AU22</f>
        <v>0</v>
      </c>
      <c r="AW22" s="13"/>
      <c r="AX22" s="34"/>
      <c r="AY22" s="27">
        <f>SUM(AT22*5,AU22,AV22,AW22*-7,AX22*-10)</f>
        <v>0</v>
      </c>
      <c r="AZ22" s="25">
        <v>2</v>
      </c>
      <c r="BA22" s="13">
        <v>10</v>
      </c>
      <c r="BB22" s="13">
        <f>BA22</f>
        <v>10</v>
      </c>
      <c r="BC22" s="13"/>
      <c r="BD22" s="26"/>
      <c r="BE22" s="27">
        <f>SUM(AZ22*5,BA22,BB22,BC22*-7,BD22*-10)</f>
        <v>30</v>
      </c>
      <c r="BF22" s="25">
        <v>2</v>
      </c>
      <c r="BG22" s="13">
        <v>10</v>
      </c>
      <c r="BH22" s="13">
        <f>BG22</f>
        <v>10</v>
      </c>
      <c r="BI22" s="13"/>
      <c r="BJ22" s="34"/>
      <c r="BK22" s="27">
        <f>SUM(BF22*5,BG22,BH22,BI22*-7,BJ22*-10)</f>
        <v>30</v>
      </c>
      <c r="BL22" s="25">
        <v>11</v>
      </c>
      <c r="BM22" s="13">
        <v>12</v>
      </c>
      <c r="BN22" s="13">
        <f>BM22</f>
        <v>12</v>
      </c>
      <c r="BO22" s="13"/>
      <c r="BP22" s="34"/>
      <c r="BQ22" s="27">
        <f>SUM(BL22*5,BM22,BN22,BO22*-7,BP22*-10)</f>
        <v>79</v>
      </c>
      <c r="BR22" s="14"/>
      <c r="BS22" s="12">
        <f>I22+O22+U22+AA22</f>
        <v>264</v>
      </c>
    </row>
    <row r="23" spans="1:71" s="18" customFormat="1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39.75" customHeight="1">
      <c r="A24" s="1"/>
      <c r="B24" s="53" t="s">
        <v>14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2"/>
    </row>
    <row r="25" spans="1:71" ht="18.75">
      <c r="A25" s="51" t="s">
        <v>45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7" ht="12.75">
      <c r="A27" s="18" t="s">
        <v>6</v>
      </c>
    </row>
    <row r="28" spans="1:3" ht="12.75">
      <c r="A28" s="21" t="s">
        <v>23</v>
      </c>
      <c r="B28" s="11" t="s">
        <v>55</v>
      </c>
      <c r="C28" s="11"/>
    </row>
    <row r="29" spans="1:3" ht="12.75">
      <c r="A29" s="21" t="s">
        <v>21</v>
      </c>
      <c r="B29" s="11" t="s">
        <v>56</v>
      </c>
      <c r="C29" s="11"/>
    </row>
    <row r="30" spans="1:3" ht="12.75">
      <c r="A30" s="21" t="s">
        <v>36</v>
      </c>
      <c r="B30" s="11" t="s">
        <v>57</v>
      </c>
      <c r="C30" s="11"/>
    </row>
    <row r="31" spans="1:3" ht="12.75">
      <c r="A31" s="21" t="s">
        <v>37</v>
      </c>
      <c r="B31" s="11" t="s">
        <v>58</v>
      </c>
      <c r="C31" s="11"/>
    </row>
    <row r="32" spans="1:3" ht="12.75">
      <c r="A32" s="21"/>
      <c r="B32" s="11"/>
      <c r="C32" s="11"/>
    </row>
    <row r="33" spans="1:3" ht="12.75">
      <c r="A33" s="21"/>
      <c r="B33" s="11"/>
      <c r="C33" s="11"/>
    </row>
    <row r="34" spans="1:2" ht="12.75">
      <c r="A34" s="21"/>
      <c r="B34" s="11"/>
    </row>
    <row r="35" spans="1:2" ht="12.75">
      <c r="A35" s="21"/>
      <c r="B35" s="11"/>
    </row>
    <row r="37" ht="12.75">
      <c r="A37" s="36" t="s">
        <v>7</v>
      </c>
    </row>
    <row r="38" ht="12.75">
      <c r="B38" t="s">
        <v>16</v>
      </c>
    </row>
    <row r="39" ht="12.75">
      <c r="B39" t="s">
        <v>11</v>
      </c>
    </row>
    <row r="40" ht="12.75">
      <c r="B40" t="s">
        <v>8</v>
      </c>
    </row>
    <row r="41" ht="12.75">
      <c r="B41" t="s">
        <v>9</v>
      </c>
    </row>
    <row r="42" ht="12.75">
      <c r="B42" t="s">
        <v>10</v>
      </c>
    </row>
    <row r="43" ht="12.75">
      <c r="B43" t="s">
        <v>27</v>
      </c>
    </row>
  </sheetData>
  <sheetProtection/>
  <mergeCells count="30">
    <mergeCell ref="A1:BS1"/>
    <mergeCell ref="A2:BS2"/>
    <mergeCell ref="BS5:BS6"/>
    <mergeCell ref="BF5:BK5"/>
    <mergeCell ref="AZ5:BE5"/>
    <mergeCell ref="A22:B22"/>
    <mergeCell ref="BL5:BQ5"/>
    <mergeCell ref="BL6:BP6"/>
    <mergeCell ref="AN6:AP6"/>
    <mergeCell ref="AT6:AX6"/>
    <mergeCell ref="A25:BS25"/>
    <mergeCell ref="B24:BR24"/>
    <mergeCell ref="AZ6:BB6"/>
    <mergeCell ref="BR5:BR6"/>
    <mergeCell ref="BF6:BH6"/>
    <mergeCell ref="A5:B6"/>
    <mergeCell ref="D5:I5"/>
    <mergeCell ref="AN5:AS5"/>
    <mergeCell ref="AT5:AY5"/>
    <mergeCell ref="D6:F6"/>
    <mergeCell ref="J5:O5"/>
    <mergeCell ref="J6:L6"/>
    <mergeCell ref="AH5:AM5"/>
    <mergeCell ref="AH6:AJ6"/>
    <mergeCell ref="AB5:AG5"/>
    <mergeCell ref="AB6:AD6"/>
    <mergeCell ref="V5:AA5"/>
    <mergeCell ref="V6:X6"/>
    <mergeCell ref="P5:U5"/>
    <mergeCell ref="P6:R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76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4" bestFit="1" customWidth="1"/>
    <col min="3" max="3" width="6.421875" style="4" bestFit="1" customWidth="1"/>
    <col min="4" max="4" width="5.7109375" style="4" bestFit="1" customWidth="1"/>
    <col min="5" max="5" width="5.421875" style="4" bestFit="1" customWidth="1"/>
    <col min="6" max="6" width="4.421875" style="8" bestFit="1" customWidth="1"/>
    <col min="7" max="7" width="6.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2021-06-22T20:24:04Z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0x0101002BA24AE101EEFE4E965A7BEDDDB28366</vt:lpwstr>
  </property>
  <property fmtid="{D5CDD505-2E9C-101B-9397-08002B2CF9AE}" pid="3" name="MSIP_Label_77742a09-bfb0-4510-9e26-b9837db26482_Enabled">
    <vt:lpwstr>true</vt:lpwstr>
  </property>
  <property fmtid="{D5CDD505-2E9C-101B-9397-08002B2CF9AE}" pid="4" name="MSIP_Label_77742a09-bfb0-4510-9e26-b9837db26482_SetDate">
    <vt:lpwstr>2021-06-22T20:24:03Z</vt:lpwstr>
  </property>
  <property fmtid="{D5CDD505-2E9C-101B-9397-08002B2CF9AE}" pid="5" name="MSIP_Label_77742a09-bfb0-4510-9e26-b9837db26482_Method">
    <vt:lpwstr>Privileged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SiteId">
    <vt:lpwstr>a21a716e-fb9a-45c0-b997-e26360b0a3a1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ContentBits">
    <vt:lpwstr>2</vt:lpwstr>
  </property>
</Properties>
</file>