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ca-my.sharepoint.com/personal/johan_roeneid_orica_com/Documents/Documents/Work/Privat/NROF/2019/Skyting/"/>
    </mc:Choice>
  </mc:AlternateContent>
  <xr:revisionPtr revIDLastSave="0" documentId="8_{617BD0C7-44CD-44AD-B35A-BBE66FAD3E42}" xr6:coauthVersionLast="43" xr6:coauthVersionMax="43" xr10:uidLastSave="{00000000-0000-0000-0000-000000000000}"/>
  <bookViews>
    <workbookView xWindow="-120" yWindow="-120" windowWidth="29040" windowHeight="15840" xr2:uid="{1DEF8DCA-15A1-482A-B279-31F81BC497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H13" i="1"/>
  <c r="H12" i="1"/>
  <c r="H11" i="1"/>
  <c r="H7" i="1"/>
  <c r="H8" i="1"/>
  <c r="H6" i="1"/>
  <c r="H5" i="1"/>
  <c r="H10" i="1"/>
  <c r="H9" i="1"/>
  <c r="H4" i="1"/>
  <c r="O12" i="1"/>
  <c r="O11" i="1"/>
  <c r="O7" i="1"/>
  <c r="O8" i="1"/>
  <c r="O6" i="1"/>
  <c r="O5" i="1"/>
  <c r="O10" i="1"/>
  <c r="O9" i="1"/>
  <c r="O4" i="1"/>
  <c r="P4" i="1" l="1"/>
  <c r="L13" i="1"/>
  <c r="P13" i="1" s="1"/>
  <c r="L12" i="1"/>
  <c r="P12" i="1" s="1"/>
  <c r="L5" i="1"/>
  <c r="P5" i="1" s="1"/>
  <c r="L9" i="1"/>
  <c r="P9" i="1" s="1"/>
  <c r="L6" i="1"/>
  <c r="P6" i="1" s="1"/>
  <c r="L7" i="1"/>
  <c r="P7" i="1" s="1"/>
  <c r="L11" i="1"/>
  <c r="P11" i="1" s="1"/>
  <c r="L10" i="1"/>
  <c r="P10" i="1" s="1"/>
  <c r="L8" i="1"/>
  <c r="P8" i="1" s="1"/>
  <c r="L4" i="1"/>
</calcChain>
</file>

<file path=xl/sharedStrings.xml><?xml version="1.0" encoding="utf-8"?>
<sst xmlns="http://schemas.openxmlformats.org/spreadsheetml/2006/main" count="39" uniqueCount="37">
  <si>
    <t>NROF Kongsberg - Stevne Pistol</t>
  </si>
  <si>
    <t>SUM</t>
  </si>
  <si>
    <t>Navn</t>
  </si>
  <si>
    <t>Avdeling/våpengren</t>
  </si>
  <si>
    <t>#</t>
  </si>
  <si>
    <t>NROF Kongsberg/(HV)</t>
  </si>
  <si>
    <t>Sjt Peter Holst</t>
  </si>
  <si>
    <t>NROF Kongsberg/(Luftforsvaret)</t>
  </si>
  <si>
    <t>NROF Kongsberg /HV-03</t>
  </si>
  <si>
    <t>Lt Johan Røneid</t>
  </si>
  <si>
    <t>Sjt Jon Andersen</t>
  </si>
  <si>
    <t>Maks oppnåelig:</t>
  </si>
  <si>
    <t>Beskrivelse av øvelsene:</t>
  </si>
  <si>
    <t>1a</t>
  </si>
  <si>
    <t>1b</t>
  </si>
  <si>
    <t>1c</t>
  </si>
  <si>
    <t>SUM 1</t>
  </si>
  <si>
    <t>2a</t>
  </si>
  <si>
    <t>2b</t>
  </si>
  <si>
    <t>2c</t>
  </si>
  <si>
    <t>SUM 2</t>
  </si>
  <si>
    <t>NROF Kongsberg/(Hæren)</t>
  </si>
  <si>
    <t>Kapt Asbjørn Rasmussen</t>
  </si>
  <si>
    <t>Se nrof.no for flere detaljer</t>
  </si>
  <si>
    <t>Heistadmoen, 04.06.2019</t>
  </si>
  <si>
    <t>Sjt1.kl Sindre Sagvolden</t>
  </si>
  <si>
    <t>NROF Kongsberg /HV-03 (Gunnerside)</t>
  </si>
  <si>
    <t>Men Kevin Sidro</t>
  </si>
  <si>
    <t>Fen Roy Wang</t>
  </si>
  <si>
    <t>3c</t>
  </si>
  <si>
    <t>3d</t>
  </si>
  <si>
    <t>Sum 3</t>
  </si>
  <si>
    <t>1d</t>
  </si>
  <si>
    <t>Som del 1c og 1d</t>
  </si>
  <si>
    <t>Skarpskyttermerket pistol (Forsvaret, dvs. beste hånd, duell, hurtig)</t>
  </si>
  <si>
    <t>Pistoldelen av NROFs mesterskapsprogram nivå 1/2 (dvs beste hånd, fri, hurtig, framsprang til 15m)</t>
  </si>
  <si>
    <t>Alle øvelser bortsett fra 1d/3d ble skutt fra 25m, utgangsstilling 45 grader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</si>
</sst>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7" xfId="0" applyBorder="1"/>
    <xf numFmtId="0" fontId="0" fillId="0" borderId="9" xfId="0" applyBorder="1"/>
    <xf numFmtId="0" fontId="1" fillId="2" borderId="16" xfId="0" applyFont="1" applyFill="1" applyBorder="1"/>
    <xf numFmtId="0" fontId="1" fillId="2" borderId="12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8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2" xfId="0" applyFont="1" applyFill="1" applyBorder="1"/>
    <xf numFmtId="0" fontId="1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" fillId="0" borderId="8" xfId="0" applyFont="1" applyBorder="1"/>
    <xf numFmtId="0" fontId="1" fillId="0" borderId="11" xfId="0" applyFont="1" applyBorder="1"/>
    <xf numFmtId="0" fontId="1" fillId="4" borderId="13" xfId="0" applyFont="1" applyFill="1" applyBorder="1"/>
    <xf numFmtId="0" fontId="0" fillId="0" borderId="18" xfId="0" applyBorder="1"/>
    <xf numFmtId="0" fontId="0" fillId="0" borderId="19" xfId="0" applyBorder="1"/>
    <xf numFmtId="0" fontId="0" fillId="4" borderId="14" xfId="0" applyFill="1" applyBorder="1" applyAlignment="1">
      <alignment horizontal="right"/>
    </xf>
    <xf numFmtId="0" fontId="1" fillId="4" borderId="12" xfId="0" applyFont="1" applyFill="1" applyBorder="1"/>
    <xf numFmtId="0" fontId="1" fillId="2" borderId="20" xfId="0" applyFont="1" applyFill="1" applyBorder="1" applyAlignment="1">
      <alignment horizontal="centerContinuous"/>
    </xf>
    <xf numFmtId="0" fontId="1" fillId="0" borderId="21" xfId="0" applyFont="1" applyBorder="1"/>
    <xf numFmtId="0" fontId="1" fillId="0" borderId="22" xfId="0" applyFont="1" applyBorder="1"/>
    <xf numFmtId="0" fontId="1" fillId="4" borderId="23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4" borderId="14" xfId="0" applyFont="1" applyFill="1" applyBorder="1"/>
    <xf numFmtId="0" fontId="0" fillId="3" borderId="4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2" borderId="20" xfId="0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152401</xdr:colOff>
      <xdr:row>1</xdr:row>
      <xdr:rowOff>266699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C34A75B-AA1C-4D29-948B-ADECFFB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0061" cy="56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243840</xdr:colOff>
      <xdr:row>0</xdr:row>
      <xdr:rowOff>30480</xdr:rowOff>
    </xdr:from>
    <xdr:to>
      <xdr:col>16</xdr:col>
      <xdr:colOff>0</xdr:colOff>
      <xdr:row>1</xdr:row>
      <xdr:rowOff>268877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33B6C0-05ED-4193-9B6D-1E25E6B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0960" y="30480"/>
          <a:ext cx="548640" cy="5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2648-20A9-432C-984D-EF12D071C8B6}">
  <dimension ref="A1:P22"/>
  <sheetViews>
    <sheetView tabSelected="1" workbookViewId="0">
      <selection activeCell="H23" sqref="H23"/>
    </sheetView>
  </sheetViews>
  <sheetFormatPr defaultColWidth="11.5703125" defaultRowHeight="15" x14ac:dyDescent="0.25"/>
  <cols>
    <col min="1" max="1" width="4.7109375" customWidth="1"/>
    <col min="2" max="2" width="23.28515625" customWidth="1"/>
    <col min="3" max="3" width="35.28515625" bestFit="1" customWidth="1"/>
    <col min="4" max="7" width="4.28515625" customWidth="1"/>
    <col min="8" max="8" width="6.5703125" bestFit="1" customWidth="1"/>
    <col min="9" max="11" width="4.28515625" customWidth="1"/>
    <col min="12" max="12" width="6.5703125" bestFit="1" customWidth="1"/>
    <col min="13" max="14" width="4" customWidth="1"/>
    <col min="15" max="15" width="6.5703125" customWidth="1"/>
    <col min="16" max="16" width="5.140625" bestFit="1" customWidth="1"/>
  </cols>
  <sheetData>
    <row r="1" spans="1:16" ht="23.25" x14ac:dyDescent="0.35">
      <c r="A1" s="35"/>
      <c r="B1" s="13"/>
      <c r="C1" s="12" t="s">
        <v>0</v>
      </c>
      <c r="D1" s="12"/>
      <c r="E1" s="12"/>
      <c r="F1" s="13"/>
      <c r="G1" s="13"/>
      <c r="H1" s="13"/>
      <c r="I1" s="12"/>
      <c r="J1" s="13"/>
      <c r="K1" s="13"/>
      <c r="L1" s="13"/>
      <c r="M1" s="13"/>
      <c r="N1" s="13"/>
      <c r="O1" s="13"/>
      <c r="P1" s="32"/>
    </row>
    <row r="2" spans="1:16" ht="21.75" thickBot="1" x14ac:dyDescent="0.4">
      <c r="A2" s="36"/>
      <c r="B2" s="15"/>
      <c r="C2" s="14" t="s">
        <v>24</v>
      </c>
      <c r="D2" s="14"/>
      <c r="E2" s="14"/>
      <c r="F2" s="15"/>
      <c r="G2" s="15"/>
      <c r="H2" s="15"/>
      <c r="I2" s="14"/>
      <c r="J2" s="15"/>
      <c r="K2" s="15"/>
      <c r="L2" s="15"/>
      <c r="M2" s="15"/>
      <c r="N2" s="15"/>
      <c r="O2" s="15"/>
      <c r="P2" s="33"/>
    </row>
    <row r="3" spans="1:16" x14ac:dyDescent="0.25">
      <c r="A3" s="11" t="s">
        <v>4</v>
      </c>
      <c r="B3" s="10" t="s">
        <v>2</v>
      </c>
      <c r="C3" s="3" t="s">
        <v>3</v>
      </c>
      <c r="D3" s="4" t="s">
        <v>13</v>
      </c>
      <c r="E3" s="5" t="s">
        <v>14</v>
      </c>
      <c r="F3" s="6" t="s">
        <v>15</v>
      </c>
      <c r="G3" s="6" t="s">
        <v>32</v>
      </c>
      <c r="H3" s="23" t="s">
        <v>16</v>
      </c>
      <c r="I3" s="4" t="s">
        <v>17</v>
      </c>
      <c r="J3" s="5" t="s">
        <v>18</v>
      </c>
      <c r="K3" s="6" t="s">
        <v>19</v>
      </c>
      <c r="L3" s="39" t="s">
        <v>20</v>
      </c>
      <c r="M3" s="40" t="s">
        <v>29</v>
      </c>
      <c r="N3" s="40" t="s">
        <v>30</v>
      </c>
      <c r="O3" s="40" t="s">
        <v>31</v>
      </c>
      <c r="P3" s="8" t="s">
        <v>1</v>
      </c>
    </row>
    <row r="4" spans="1:16" x14ac:dyDescent="0.25">
      <c r="A4" s="1">
        <v>1</v>
      </c>
      <c r="B4" s="1" t="s">
        <v>10</v>
      </c>
      <c r="C4" s="19" t="s">
        <v>8</v>
      </c>
      <c r="D4" s="27">
        <v>49</v>
      </c>
      <c r="E4" s="37">
        <v>49</v>
      </c>
      <c r="F4" s="28">
        <v>105</v>
      </c>
      <c r="G4" s="16">
        <v>56</v>
      </c>
      <c r="H4" s="24">
        <f t="shared" ref="H4:H10" si="0">D4+E4+F4+G4</f>
        <v>259</v>
      </c>
      <c r="I4" s="27">
        <v>49</v>
      </c>
      <c r="J4" s="28">
        <v>48</v>
      </c>
      <c r="K4" s="16">
        <v>48</v>
      </c>
      <c r="L4" s="24">
        <f t="shared" ref="L4:L10" si="1">I4+J4+K4</f>
        <v>145</v>
      </c>
      <c r="M4" s="24">
        <v>108</v>
      </c>
      <c r="N4" s="24">
        <v>58</v>
      </c>
      <c r="O4" s="24">
        <f t="shared" ref="O4:O10" si="2">M4+N4</f>
        <v>166</v>
      </c>
      <c r="P4" s="7">
        <f t="shared" ref="P4:P10" si="3">H4+L4+O4</f>
        <v>570</v>
      </c>
    </row>
    <row r="5" spans="1:16" x14ac:dyDescent="0.25">
      <c r="A5" s="1">
        <v>2</v>
      </c>
      <c r="B5" s="1" t="s">
        <v>28</v>
      </c>
      <c r="C5" s="19" t="s">
        <v>5</v>
      </c>
      <c r="D5" s="27">
        <v>45</v>
      </c>
      <c r="E5" s="37">
        <v>45</v>
      </c>
      <c r="F5" s="28">
        <v>89</v>
      </c>
      <c r="G5" s="16">
        <v>56</v>
      </c>
      <c r="H5" s="24">
        <f t="shared" si="0"/>
        <v>235</v>
      </c>
      <c r="I5" s="27">
        <v>45</v>
      </c>
      <c r="J5" s="28">
        <v>44</v>
      </c>
      <c r="K5" s="16">
        <v>49</v>
      </c>
      <c r="L5" s="24">
        <f t="shared" si="1"/>
        <v>138</v>
      </c>
      <c r="M5" s="24">
        <v>106</v>
      </c>
      <c r="N5" s="24">
        <v>60</v>
      </c>
      <c r="O5" s="24">
        <f t="shared" si="2"/>
        <v>166</v>
      </c>
      <c r="P5" s="7">
        <f t="shared" si="3"/>
        <v>539</v>
      </c>
    </row>
    <row r="6" spans="1:16" x14ac:dyDescent="0.25">
      <c r="A6" s="1">
        <v>3</v>
      </c>
      <c r="B6" s="1" t="s">
        <v>9</v>
      </c>
      <c r="C6" s="19" t="s">
        <v>5</v>
      </c>
      <c r="D6" s="27">
        <v>39</v>
      </c>
      <c r="E6" s="37">
        <v>34</v>
      </c>
      <c r="F6" s="28">
        <v>99</v>
      </c>
      <c r="G6" s="16">
        <v>54</v>
      </c>
      <c r="H6" s="24">
        <f t="shared" si="0"/>
        <v>226</v>
      </c>
      <c r="I6" s="27">
        <v>40</v>
      </c>
      <c r="J6" s="28">
        <v>44</v>
      </c>
      <c r="K6" s="16">
        <v>47</v>
      </c>
      <c r="L6" s="24">
        <f t="shared" si="1"/>
        <v>131</v>
      </c>
      <c r="M6" s="24">
        <v>105</v>
      </c>
      <c r="N6" s="24">
        <v>57</v>
      </c>
      <c r="O6" s="24">
        <f t="shared" si="2"/>
        <v>162</v>
      </c>
      <c r="P6" s="7">
        <f t="shared" si="3"/>
        <v>519</v>
      </c>
    </row>
    <row r="7" spans="1:16" x14ac:dyDescent="0.25">
      <c r="A7" s="1">
        <v>4</v>
      </c>
      <c r="B7" s="1" t="s">
        <v>6</v>
      </c>
      <c r="C7" s="19" t="s">
        <v>7</v>
      </c>
      <c r="D7" s="27">
        <v>25</v>
      </c>
      <c r="E7" s="37">
        <v>41</v>
      </c>
      <c r="F7" s="28">
        <v>66</v>
      </c>
      <c r="G7" s="16">
        <v>55</v>
      </c>
      <c r="H7" s="24">
        <f t="shared" si="0"/>
        <v>187</v>
      </c>
      <c r="I7" s="27">
        <v>43</v>
      </c>
      <c r="J7" s="28">
        <v>33</v>
      </c>
      <c r="K7" s="16">
        <v>40</v>
      </c>
      <c r="L7" s="24">
        <f t="shared" si="1"/>
        <v>116</v>
      </c>
      <c r="M7" s="24">
        <v>92</v>
      </c>
      <c r="N7" s="24">
        <v>53</v>
      </c>
      <c r="O7" s="24">
        <f t="shared" si="2"/>
        <v>145</v>
      </c>
      <c r="P7" s="7">
        <f t="shared" si="3"/>
        <v>448</v>
      </c>
    </row>
    <row r="8" spans="1:16" x14ac:dyDescent="0.25">
      <c r="A8" s="1">
        <v>5</v>
      </c>
      <c r="B8" s="1" t="s">
        <v>22</v>
      </c>
      <c r="C8" s="19" t="s">
        <v>21</v>
      </c>
      <c r="D8" s="27">
        <v>32</v>
      </c>
      <c r="E8" s="37">
        <v>31</v>
      </c>
      <c r="F8" s="28">
        <v>49</v>
      </c>
      <c r="G8" s="16">
        <v>50</v>
      </c>
      <c r="H8" s="24">
        <f t="shared" si="0"/>
        <v>162</v>
      </c>
      <c r="I8" s="27">
        <v>36</v>
      </c>
      <c r="J8" s="28">
        <v>21</v>
      </c>
      <c r="K8" s="16">
        <v>35</v>
      </c>
      <c r="L8" s="24">
        <f t="shared" si="1"/>
        <v>92</v>
      </c>
      <c r="M8" s="24">
        <v>77</v>
      </c>
      <c r="N8" s="24">
        <v>45</v>
      </c>
      <c r="O8" s="24">
        <f t="shared" si="2"/>
        <v>122</v>
      </c>
      <c r="P8" s="7">
        <f t="shared" si="3"/>
        <v>376</v>
      </c>
    </row>
    <row r="9" spans="1:16" x14ac:dyDescent="0.25">
      <c r="A9" s="1">
        <v>6</v>
      </c>
      <c r="B9" s="1" t="s">
        <v>25</v>
      </c>
      <c r="C9" s="19" t="s">
        <v>26</v>
      </c>
      <c r="D9" s="27">
        <v>41</v>
      </c>
      <c r="E9" s="37">
        <v>23</v>
      </c>
      <c r="F9" s="28">
        <v>50</v>
      </c>
      <c r="G9" s="16">
        <v>50</v>
      </c>
      <c r="H9" s="24">
        <f t="shared" si="0"/>
        <v>164</v>
      </c>
      <c r="I9" s="27">
        <v>15</v>
      </c>
      <c r="J9" s="28">
        <v>22</v>
      </c>
      <c r="K9" s="16">
        <v>28</v>
      </c>
      <c r="L9" s="24">
        <f t="shared" si="1"/>
        <v>65</v>
      </c>
      <c r="M9" s="24">
        <v>47</v>
      </c>
      <c r="N9" s="24">
        <v>39</v>
      </c>
      <c r="O9" s="24">
        <f t="shared" si="2"/>
        <v>86</v>
      </c>
      <c r="P9" s="7">
        <f t="shared" si="3"/>
        <v>315</v>
      </c>
    </row>
    <row r="10" spans="1:16" x14ac:dyDescent="0.25">
      <c r="A10" s="1">
        <v>7</v>
      </c>
      <c r="B10" s="1" t="s">
        <v>27</v>
      </c>
      <c r="C10" s="19" t="s">
        <v>26</v>
      </c>
      <c r="D10" s="27">
        <v>12</v>
      </c>
      <c r="E10" s="37">
        <v>21</v>
      </c>
      <c r="F10" s="28">
        <v>12</v>
      </c>
      <c r="G10" s="16">
        <v>38</v>
      </c>
      <c r="H10" s="24">
        <f t="shared" si="0"/>
        <v>83</v>
      </c>
      <c r="I10" s="27">
        <v>15</v>
      </c>
      <c r="J10" s="28">
        <v>10</v>
      </c>
      <c r="K10" s="16">
        <v>8</v>
      </c>
      <c r="L10" s="24">
        <f t="shared" si="1"/>
        <v>33</v>
      </c>
      <c r="M10" s="24">
        <v>42</v>
      </c>
      <c r="N10" s="24">
        <v>20</v>
      </c>
      <c r="O10" s="24">
        <f t="shared" si="2"/>
        <v>62</v>
      </c>
      <c r="P10" s="7">
        <f t="shared" si="3"/>
        <v>178</v>
      </c>
    </row>
    <row r="11" spans="1:16" x14ac:dyDescent="0.25">
      <c r="A11" s="1"/>
      <c r="B11" s="1"/>
      <c r="C11" s="19"/>
      <c r="D11" s="27"/>
      <c r="E11" s="37"/>
      <c r="F11" s="28"/>
      <c r="G11" s="16"/>
      <c r="H11" s="24">
        <f t="shared" ref="H11:H13" si="4">D11+E11+F11+G11</f>
        <v>0</v>
      </c>
      <c r="I11" s="27"/>
      <c r="J11" s="28"/>
      <c r="K11" s="16"/>
      <c r="L11" s="24">
        <f t="shared" ref="L11" si="5">I11+J11+K11</f>
        <v>0</v>
      </c>
      <c r="M11" s="24"/>
      <c r="N11" s="24"/>
      <c r="O11" s="24">
        <f t="shared" ref="O11:O13" si="6">M11+N11</f>
        <v>0</v>
      </c>
      <c r="P11" s="7">
        <f t="shared" ref="P11:P12" si="7">H11+L11+O11</f>
        <v>0</v>
      </c>
    </row>
    <row r="12" spans="1:16" ht="15.75" thickBot="1" x14ac:dyDescent="0.3">
      <c r="A12" s="2"/>
      <c r="B12" s="2"/>
      <c r="C12" s="20"/>
      <c r="D12" s="29"/>
      <c r="E12" s="38"/>
      <c r="F12" s="30"/>
      <c r="G12" s="17"/>
      <c r="H12" s="25">
        <f t="shared" si="4"/>
        <v>0</v>
      </c>
      <c r="I12" s="29"/>
      <c r="J12" s="30"/>
      <c r="K12" s="17"/>
      <c r="L12" s="25">
        <f t="shared" ref="L12:L13" si="8">I12+J12+K12</f>
        <v>0</v>
      </c>
      <c r="M12" s="25"/>
      <c r="N12" s="25"/>
      <c r="O12" s="25">
        <f t="shared" si="6"/>
        <v>0</v>
      </c>
      <c r="P12" s="9">
        <f t="shared" si="7"/>
        <v>0</v>
      </c>
    </row>
    <row r="13" spans="1:16" x14ac:dyDescent="0.25">
      <c r="C13" s="21" t="s">
        <v>11</v>
      </c>
      <c r="D13" s="22">
        <v>50</v>
      </c>
      <c r="E13" s="26">
        <v>50</v>
      </c>
      <c r="F13" s="18">
        <v>120</v>
      </c>
      <c r="G13" s="31">
        <v>60</v>
      </c>
      <c r="H13" s="26">
        <f t="shared" si="4"/>
        <v>280</v>
      </c>
      <c r="I13" s="22">
        <v>50</v>
      </c>
      <c r="J13" s="18">
        <v>50</v>
      </c>
      <c r="K13" s="31">
        <v>50</v>
      </c>
      <c r="L13" s="26">
        <f t="shared" si="8"/>
        <v>150</v>
      </c>
      <c r="M13" s="26">
        <v>120</v>
      </c>
      <c r="N13" s="26">
        <v>60</v>
      </c>
      <c r="O13" s="26">
        <f t="shared" si="6"/>
        <v>180</v>
      </c>
      <c r="P13" s="18">
        <f>H13+L13+O13</f>
        <v>610</v>
      </c>
    </row>
    <row r="15" spans="1:16" x14ac:dyDescent="0.25">
      <c r="A15" t="s">
        <v>12</v>
      </c>
    </row>
    <row r="16" spans="1:16" x14ac:dyDescent="0.25">
      <c r="A16">
        <v>1</v>
      </c>
      <c r="B16" t="s">
        <v>35</v>
      </c>
    </row>
    <row r="17" spans="1:8" x14ac:dyDescent="0.25">
      <c r="B17" t="s">
        <v>23</v>
      </c>
    </row>
    <row r="18" spans="1:8" x14ac:dyDescent="0.25">
      <c r="A18">
        <v>2</v>
      </c>
      <c r="B18" t="s">
        <v>34</v>
      </c>
    </row>
    <row r="19" spans="1:8" x14ac:dyDescent="0.25">
      <c r="A19">
        <v>3</v>
      </c>
      <c r="B19" t="s">
        <v>33</v>
      </c>
    </row>
    <row r="21" spans="1:8" x14ac:dyDescent="0.25">
      <c r="B21" t="s">
        <v>36</v>
      </c>
    </row>
    <row r="22" spans="1:8" x14ac:dyDescent="0.25">
      <c r="H22" s="34"/>
    </row>
  </sheetData>
  <sortState xmlns:xlrd2="http://schemas.microsoft.com/office/spreadsheetml/2017/richdata2" ref="B4:P10">
    <sortCondition descending="1" ref="P4:P10"/>
    <sortCondition descending="1" ref="O4:O10"/>
  </sortState>
  <pageMargins left="0.7" right="0.7" top="0.75" bottom="0.75" header="0.3" footer="0.3"/>
  <pageSetup paperSize="9" orientation="landscape" r:id="rId1"/>
  <headerFooter>
    <oddFooter>&amp;C&amp;1#&amp;"Arial"&amp;10&amp;K000000General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 Roeneid</cp:lastModifiedBy>
  <cp:lastPrinted>2019-06-05T05:03:48Z</cp:lastPrinted>
  <dcterms:created xsi:type="dcterms:W3CDTF">2018-06-19T20:43:26Z</dcterms:created>
  <dcterms:modified xsi:type="dcterms:W3CDTF">2019-06-05T05:05:58Z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2019-06-05T05:05:40.3842347Z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Extended_MSFT_Method">
    <vt:lpwstr>Manual</vt:lpwstr>
  </property>
  <property fmtid="{D5CDD505-2E9C-101B-9397-08002B2CF9AE}" pid="9" name="Sensitivity">
    <vt:lpwstr>General</vt:lpwstr>
  </property>
</Properties>
</file>