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NROF\2019\Skyting\"/>
    </mc:Choice>
  </mc:AlternateContent>
  <xr:revisionPtr revIDLastSave="0" documentId="13_ncr:1_{2129D9B4-48FB-4C75-82DF-C4CBDFD1545A}" xr6:coauthVersionLast="43" xr6:coauthVersionMax="43" xr10:uidLastSave="{00000000-0000-0000-0000-000000000000}"/>
  <bookViews>
    <workbookView xWindow="-108" yWindow="-108" windowWidth="23256" windowHeight="12576" xr2:uid="{1DEF8DCA-15A1-482A-B279-31F81BC49707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" i="1" l="1"/>
  <c r="L18" i="1"/>
  <c r="K19" i="1" l="1"/>
  <c r="K18" i="1"/>
  <c r="K7" i="1"/>
  <c r="K17" i="1"/>
  <c r="K15" i="1"/>
  <c r="K5" i="1"/>
  <c r="K16" i="1"/>
  <c r="K14" i="1"/>
  <c r="K12" i="1"/>
  <c r="K8" i="1"/>
  <c r="K10" i="1"/>
  <c r="K11" i="1"/>
  <c r="K6" i="1"/>
  <c r="K13" i="1"/>
  <c r="K9" i="1"/>
  <c r="K4" i="1"/>
  <c r="G19" i="1"/>
  <c r="G18" i="1"/>
  <c r="G7" i="1"/>
  <c r="L7" i="1" s="1"/>
  <c r="G17" i="1"/>
  <c r="G15" i="1"/>
  <c r="G5" i="1"/>
  <c r="L5" i="1" s="1"/>
  <c r="G16" i="1"/>
  <c r="L16" i="1" s="1"/>
  <c r="G14" i="1"/>
  <c r="L14" i="1" s="1"/>
  <c r="G12" i="1"/>
  <c r="G8" i="1"/>
  <c r="L8" i="1" s="1"/>
  <c r="G10" i="1"/>
  <c r="G11" i="1"/>
  <c r="L11" i="1" s="1"/>
  <c r="G6" i="1"/>
  <c r="L6" i="1" s="1"/>
  <c r="G13" i="1"/>
  <c r="G9" i="1"/>
  <c r="L9" i="1" s="1"/>
  <c r="G4" i="1"/>
  <c r="L4" i="1" s="1"/>
  <c r="L15" i="1" l="1"/>
  <c r="L17" i="1"/>
  <c r="L12" i="1"/>
  <c r="L10" i="1"/>
  <c r="L13" i="1"/>
</calcChain>
</file>

<file path=xl/sharedStrings.xml><?xml version="1.0" encoding="utf-8"?>
<sst xmlns="http://schemas.openxmlformats.org/spreadsheetml/2006/main" count="46" uniqueCount="40">
  <si>
    <t>NROF Kongsberg - Stevne Pistol</t>
  </si>
  <si>
    <t>SUM</t>
  </si>
  <si>
    <t>Navn</t>
  </si>
  <si>
    <t>Thomas Tiller</t>
  </si>
  <si>
    <t>NROF Kongsberg</t>
  </si>
  <si>
    <t>Avdeling/våpengren</t>
  </si>
  <si>
    <t>#</t>
  </si>
  <si>
    <t>NROF Kongsberg/(HV)</t>
  </si>
  <si>
    <t>Sjt Peter Holst</t>
  </si>
  <si>
    <t>NROF Kongsberg/(Luftforsvaret)</t>
  </si>
  <si>
    <t>Lt Rune Poortman</t>
  </si>
  <si>
    <t>NROF Kongsberg /HV-03</t>
  </si>
  <si>
    <t>Lt Johan Røneid</t>
  </si>
  <si>
    <t>Sjt Jon Andersen</t>
  </si>
  <si>
    <t>Lt Tom Harris Nilsen</t>
  </si>
  <si>
    <t>NROF Kongsberg /HV-01</t>
  </si>
  <si>
    <t>Maks oppnåelig:</t>
  </si>
  <si>
    <t>Beskrivelse av øvelsene:</t>
  </si>
  <si>
    <t>Heistadmoen, 23.04.2019</t>
  </si>
  <si>
    <t>1a</t>
  </si>
  <si>
    <t>1b</t>
  </si>
  <si>
    <t>1c</t>
  </si>
  <si>
    <t>SUM 1</t>
  </si>
  <si>
    <t>Fen Jonny Jørgensen</t>
  </si>
  <si>
    <t>Jan Bodin</t>
  </si>
  <si>
    <t>2a</t>
  </si>
  <si>
    <t>2b</t>
  </si>
  <si>
    <t>2c</t>
  </si>
  <si>
    <t>SUM 2</t>
  </si>
  <si>
    <t>NROF Kongsberg /HV-02</t>
  </si>
  <si>
    <t>Kapt Anders Hustoft</t>
  </si>
  <si>
    <t>Korp Jan A. Larsen</t>
  </si>
  <si>
    <t>NROF Kongsberg/(Hæren)</t>
  </si>
  <si>
    <t>Lt Svein Helge Hennum</t>
  </si>
  <si>
    <t>Kapt Jan Stensvold</t>
  </si>
  <si>
    <t>NROF Kongsberg/FSA</t>
  </si>
  <si>
    <t>Kapt Asbjørn Rasmussen</t>
  </si>
  <si>
    <t>Gren Robert Homelien</t>
  </si>
  <si>
    <t>Pistoldelen av NROFs mesterskapsprogram nivå 1/2 ble gjennomført 2 ganger.</t>
  </si>
  <si>
    <t>Se nrof.no for flere detaljer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</si>
</sst>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7" xfId="0" applyBorder="1"/>
    <xf numFmtId="0" fontId="0" fillId="0" borderId="9" xfId="0" applyBorder="1"/>
    <xf numFmtId="0" fontId="1" fillId="2" borderId="16" xfId="0" applyFont="1" applyFill="1" applyBorder="1"/>
    <xf numFmtId="0" fontId="1" fillId="2" borderId="12" xfId="0" applyFont="1" applyFill="1" applyBorder="1" applyAlignment="1">
      <alignment horizontal="centerContinuous"/>
    </xf>
    <xf numFmtId="0" fontId="1" fillId="2" borderId="13" xfId="0" applyFont="1" applyFill="1" applyBorder="1" applyAlignment="1">
      <alignment horizontal="centerContinuous"/>
    </xf>
    <xf numFmtId="0" fontId="1" fillId="2" borderId="14" xfId="0" applyFont="1" applyFill="1" applyBorder="1" applyAlignment="1">
      <alignment horizontal="centerContinuous"/>
    </xf>
    <xf numFmtId="0" fontId="1" fillId="2" borderId="8" xfId="0" applyFont="1" applyFill="1" applyBorder="1"/>
    <xf numFmtId="0" fontId="1" fillId="2" borderId="17" xfId="0" applyFont="1" applyFill="1" applyBorder="1" applyAlignment="1">
      <alignment horizontal="center" vertical="center"/>
    </xf>
    <xf numFmtId="0" fontId="1" fillId="2" borderId="11" xfId="0" applyFont="1" applyFill="1" applyBorder="1"/>
    <xf numFmtId="0" fontId="1" fillId="2" borderId="2" xfId="0" applyFont="1" applyFill="1" applyBorder="1"/>
    <xf numFmtId="0" fontId="1" fillId="2" borderId="15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Continuous"/>
    </xf>
    <xf numFmtId="0" fontId="0" fillId="3" borderId="3" xfId="0" applyFill="1" applyBorder="1" applyAlignment="1">
      <alignment horizontal="centerContinuous"/>
    </xf>
    <xf numFmtId="0" fontId="2" fillId="3" borderId="0" xfId="0" applyFont="1" applyFill="1" applyBorder="1" applyAlignment="1">
      <alignment horizontal="centerContinuous"/>
    </xf>
    <xf numFmtId="0" fontId="0" fillId="3" borderId="0" xfId="0" applyFill="1" applyBorder="1" applyAlignment="1">
      <alignment horizontal="centerContinuous"/>
    </xf>
    <xf numFmtId="0" fontId="1" fillId="0" borderId="8" xfId="0" applyFont="1" applyBorder="1"/>
    <xf numFmtId="0" fontId="1" fillId="0" borderId="11" xfId="0" applyFont="1" applyBorder="1"/>
    <xf numFmtId="0" fontId="1" fillId="4" borderId="13" xfId="0" applyFont="1" applyFill="1" applyBorder="1"/>
    <xf numFmtId="0" fontId="0" fillId="0" borderId="18" xfId="0" applyBorder="1"/>
    <xf numFmtId="0" fontId="0" fillId="0" borderId="19" xfId="0" applyBorder="1"/>
    <xf numFmtId="0" fontId="0" fillId="4" borderId="14" xfId="0" applyFill="1" applyBorder="1" applyAlignment="1">
      <alignment horizontal="right"/>
    </xf>
    <xf numFmtId="0" fontId="1" fillId="4" borderId="12" xfId="0" applyFont="1" applyFill="1" applyBorder="1"/>
    <xf numFmtId="0" fontId="1" fillId="2" borderId="20" xfId="0" applyFont="1" applyFill="1" applyBorder="1" applyAlignment="1">
      <alignment horizontal="centerContinuous"/>
    </xf>
    <xf numFmtId="0" fontId="1" fillId="0" borderId="21" xfId="0" applyFont="1" applyBorder="1"/>
    <xf numFmtId="0" fontId="1" fillId="0" borderId="22" xfId="0" applyFont="1" applyBorder="1"/>
    <xf numFmtId="0" fontId="1" fillId="4" borderId="23" xfId="0" applyFont="1" applyFill="1" applyBorder="1"/>
    <xf numFmtId="0" fontId="1" fillId="0" borderId="7" xfId="0" applyFont="1" applyBorder="1"/>
    <xf numFmtId="0" fontId="1" fillId="0" borderId="1" xfId="0" applyFont="1" applyBorder="1"/>
    <xf numFmtId="0" fontId="1" fillId="0" borderId="9" xfId="0" applyFont="1" applyBorder="1"/>
    <xf numFmtId="0" fontId="1" fillId="0" borderId="10" xfId="0" applyFont="1" applyBorder="1"/>
    <xf numFmtId="0" fontId="1" fillId="4" borderId="14" xfId="0" applyFont="1" applyFill="1" applyBorder="1"/>
    <xf numFmtId="0" fontId="0" fillId="3" borderId="4" xfId="0" applyFill="1" applyBorder="1" applyAlignment="1">
      <alignment horizontal="centerContinuous"/>
    </xf>
    <xf numFmtId="0" fontId="0" fillId="3" borderId="6" xfId="0" applyFill="1" applyBorder="1" applyAlignment="1">
      <alignment horizontal="centerContinuous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Continuous"/>
    </xf>
    <xf numFmtId="0" fontId="0" fillId="3" borderId="5" xfId="0" applyFill="1" applyBorder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152401</xdr:colOff>
      <xdr:row>1</xdr:row>
      <xdr:rowOff>266699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C34A75B-AA1C-4D29-948B-ADECFFB4B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80061" cy="5638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251460</xdr:colOff>
      <xdr:row>0</xdr:row>
      <xdr:rowOff>30480</xdr:rowOff>
    </xdr:from>
    <xdr:to>
      <xdr:col>12</xdr:col>
      <xdr:colOff>0</xdr:colOff>
      <xdr:row>1</xdr:row>
      <xdr:rowOff>268877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B533B6C0-05ED-4193-9B6D-1E25E6B26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440" y="30480"/>
          <a:ext cx="548640" cy="535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42648-20A9-432C-984D-EF12D071C8B6}">
  <dimension ref="A1:L28"/>
  <sheetViews>
    <sheetView tabSelected="1" workbookViewId="0">
      <selection activeCell="P22" sqref="P22"/>
    </sheetView>
  </sheetViews>
  <sheetFormatPr defaultColWidth="11.5546875" defaultRowHeight="14.4" x14ac:dyDescent="0.3"/>
  <cols>
    <col min="1" max="1" width="4.77734375" customWidth="1"/>
    <col min="2" max="2" width="20.33203125" customWidth="1"/>
    <col min="3" max="3" width="27.109375" customWidth="1"/>
    <col min="4" max="6" width="4.33203125" customWidth="1"/>
    <col min="7" max="7" width="6.5546875" bestFit="1" customWidth="1"/>
    <col min="8" max="10" width="4.33203125" customWidth="1"/>
    <col min="11" max="11" width="6.5546875" bestFit="1" customWidth="1"/>
    <col min="12" max="12" width="5.109375" bestFit="1" customWidth="1"/>
  </cols>
  <sheetData>
    <row r="1" spans="1:12" ht="23.4" x14ac:dyDescent="0.45">
      <c r="A1" s="35"/>
      <c r="B1" s="13"/>
      <c r="C1" s="12" t="s">
        <v>0</v>
      </c>
      <c r="D1" s="12"/>
      <c r="E1" s="13"/>
      <c r="F1" s="13"/>
      <c r="G1" s="13"/>
      <c r="H1" s="12"/>
      <c r="I1" s="13"/>
      <c r="J1" s="13"/>
      <c r="K1" s="13"/>
      <c r="L1" s="32"/>
    </row>
    <row r="2" spans="1:12" ht="21.6" thickBot="1" x14ac:dyDescent="0.45">
      <c r="A2" s="36"/>
      <c r="B2" s="15"/>
      <c r="C2" s="14" t="s">
        <v>18</v>
      </c>
      <c r="D2" s="14"/>
      <c r="E2" s="15"/>
      <c r="F2" s="15"/>
      <c r="G2" s="15"/>
      <c r="H2" s="14"/>
      <c r="I2" s="15"/>
      <c r="J2" s="15"/>
      <c r="K2" s="15"/>
      <c r="L2" s="33"/>
    </row>
    <row r="3" spans="1:12" x14ac:dyDescent="0.3">
      <c r="A3" s="11" t="s">
        <v>6</v>
      </c>
      <c r="B3" s="10" t="s">
        <v>2</v>
      </c>
      <c r="C3" s="3" t="s">
        <v>5</v>
      </c>
      <c r="D3" s="4" t="s">
        <v>19</v>
      </c>
      <c r="E3" s="5" t="s">
        <v>20</v>
      </c>
      <c r="F3" s="6" t="s">
        <v>21</v>
      </c>
      <c r="G3" s="23" t="s">
        <v>22</v>
      </c>
      <c r="H3" s="4" t="s">
        <v>25</v>
      </c>
      <c r="I3" s="5" t="s">
        <v>26</v>
      </c>
      <c r="J3" s="6" t="s">
        <v>27</v>
      </c>
      <c r="K3" s="23" t="s">
        <v>28</v>
      </c>
      <c r="L3" s="8" t="s">
        <v>1</v>
      </c>
    </row>
    <row r="4" spans="1:12" x14ac:dyDescent="0.3">
      <c r="A4" s="1">
        <v>1</v>
      </c>
      <c r="B4" s="1" t="s">
        <v>13</v>
      </c>
      <c r="C4" s="19" t="s">
        <v>11</v>
      </c>
      <c r="D4" s="27">
        <v>94</v>
      </c>
      <c r="E4" s="28">
        <v>91</v>
      </c>
      <c r="F4" s="16">
        <v>58</v>
      </c>
      <c r="G4" s="24">
        <f t="shared" ref="G4:G17" si="0">D4+E4+F4</f>
        <v>243</v>
      </c>
      <c r="H4" s="27">
        <v>95</v>
      </c>
      <c r="I4" s="28">
        <v>109</v>
      </c>
      <c r="J4" s="16">
        <v>60</v>
      </c>
      <c r="K4" s="24">
        <f t="shared" ref="K4:K17" si="1">H4+I4+J4</f>
        <v>264</v>
      </c>
      <c r="L4" s="7">
        <f t="shared" ref="L4:L17" si="2">G4+K4</f>
        <v>507</v>
      </c>
    </row>
    <row r="5" spans="1:12" x14ac:dyDescent="0.3">
      <c r="A5" s="1">
        <v>2</v>
      </c>
      <c r="B5" s="1" t="s">
        <v>33</v>
      </c>
      <c r="C5" s="19" t="s">
        <v>11</v>
      </c>
      <c r="D5" s="27">
        <v>89</v>
      </c>
      <c r="E5" s="28">
        <v>98</v>
      </c>
      <c r="F5" s="16">
        <v>51</v>
      </c>
      <c r="G5" s="24">
        <f t="shared" si="0"/>
        <v>238</v>
      </c>
      <c r="H5" s="27">
        <v>90</v>
      </c>
      <c r="I5" s="28">
        <v>107</v>
      </c>
      <c r="J5" s="16">
        <v>54</v>
      </c>
      <c r="K5" s="24">
        <f t="shared" si="1"/>
        <v>251</v>
      </c>
      <c r="L5" s="7">
        <f t="shared" si="2"/>
        <v>489</v>
      </c>
    </row>
    <row r="6" spans="1:12" x14ac:dyDescent="0.3">
      <c r="A6" s="1">
        <v>3</v>
      </c>
      <c r="B6" s="1" t="s">
        <v>3</v>
      </c>
      <c r="C6" s="19" t="s">
        <v>4</v>
      </c>
      <c r="D6" s="27">
        <v>66</v>
      </c>
      <c r="E6" s="28">
        <v>104</v>
      </c>
      <c r="F6" s="16">
        <v>57</v>
      </c>
      <c r="G6" s="24">
        <f t="shared" si="0"/>
        <v>227</v>
      </c>
      <c r="H6" s="27">
        <v>81</v>
      </c>
      <c r="I6" s="28">
        <v>105</v>
      </c>
      <c r="J6" s="16">
        <v>59</v>
      </c>
      <c r="K6" s="24">
        <f t="shared" si="1"/>
        <v>245</v>
      </c>
      <c r="L6" s="7">
        <f t="shared" si="2"/>
        <v>472</v>
      </c>
    </row>
    <row r="7" spans="1:12" x14ac:dyDescent="0.3">
      <c r="A7" s="1">
        <v>4</v>
      </c>
      <c r="B7" s="1" t="s">
        <v>37</v>
      </c>
      <c r="C7" s="19" t="s">
        <v>32</v>
      </c>
      <c r="D7" s="27">
        <v>91</v>
      </c>
      <c r="E7" s="28">
        <v>99</v>
      </c>
      <c r="F7" s="16">
        <v>43</v>
      </c>
      <c r="G7" s="24">
        <f t="shared" si="0"/>
        <v>233</v>
      </c>
      <c r="H7" s="27">
        <v>90</v>
      </c>
      <c r="I7" s="28">
        <v>84</v>
      </c>
      <c r="J7" s="16">
        <v>52</v>
      </c>
      <c r="K7" s="24">
        <f t="shared" si="1"/>
        <v>226</v>
      </c>
      <c r="L7" s="7">
        <f t="shared" si="2"/>
        <v>459</v>
      </c>
    </row>
    <row r="8" spans="1:12" x14ac:dyDescent="0.3">
      <c r="A8" s="1">
        <v>5</v>
      </c>
      <c r="B8" s="1" t="s">
        <v>12</v>
      </c>
      <c r="C8" s="19" t="s">
        <v>7</v>
      </c>
      <c r="D8" s="27">
        <v>85</v>
      </c>
      <c r="E8" s="28">
        <v>86</v>
      </c>
      <c r="F8" s="16">
        <v>56</v>
      </c>
      <c r="G8" s="24">
        <f t="shared" si="0"/>
        <v>227</v>
      </c>
      <c r="H8" s="27">
        <v>73</v>
      </c>
      <c r="I8" s="28">
        <v>99</v>
      </c>
      <c r="J8" s="16">
        <v>52</v>
      </c>
      <c r="K8" s="24">
        <f t="shared" si="1"/>
        <v>224</v>
      </c>
      <c r="L8" s="7">
        <f t="shared" si="2"/>
        <v>451</v>
      </c>
    </row>
    <row r="9" spans="1:12" x14ac:dyDescent="0.3">
      <c r="A9" s="1">
        <v>6</v>
      </c>
      <c r="B9" s="1" t="s">
        <v>10</v>
      </c>
      <c r="C9" s="19" t="s">
        <v>11</v>
      </c>
      <c r="D9" s="27">
        <v>65</v>
      </c>
      <c r="E9" s="28">
        <v>103</v>
      </c>
      <c r="F9" s="16">
        <v>51</v>
      </c>
      <c r="G9" s="24">
        <f t="shared" si="0"/>
        <v>219</v>
      </c>
      <c r="H9" s="27">
        <v>91</v>
      </c>
      <c r="I9" s="28">
        <v>70</v>
      </c>
      <c r="J9" s="16">
        <v>53</v>
      </c>
      <c r="K9" s="24">
        <f t="shared" si="1"/>
        <v>214</v>
      </c>
      <c r="L9" s="7">
        <f t="shared" si="2"/>
        <v>433</v>
      </c>
    </row>
    <row r="10" spans="1:12" x14ac:dyDescent="0.3">
      <c r="A10" s="1">
        <v>7</v>
      </c>
      <c r="B10" s="1" t="s">
        <v>8</v>
      </c>
      <c r="C10" s="19" t="s">
        <v>9</v>
      </c>
      <c r="D10" s="27">
        <v>61</v>
      </c>
      <c r="E10" s="28">
        <v>98</v>
      </c>
      <c r="F10" s="16">
        <v>57</v>
      </c>
      <c r="G10" s="24">
        <f t="shared" si="0"/>
        <v>216</v>
      </c>
      <c r="H10" s="27">
        <v>44</v>
      </c>
      <c r="I10" s="28">
        <v>93</v>
      </c>
      <c r="J10" s="16">
        <v>56</v>
      </c>
      <c r="K10" s="24">
        <f t="shared" si="1"/>
        <v>193</v>
      </c>
      <c r="L10" s="7">
        <f t="shared" si="2"/>
        <v>409</v>
      </c>
    </row>
    <row r="11" spans="1:12" x14ac:dyDescent="0.3">
      <c r="A11" s="1">
        <v>8</v>
      </c>
      <c r="B11" s="1" t="s">
        <v>23</v>
      </c>
      <c r="C11" s="19" t="s">
        <v>7</v>
      </c>
      <c r="D11" s="27">
        <v>69</v>
      </c>
      <c r="E11" s="28">
        <v>88</v>
      </c>
      <c r="F11" s="16">
        <v>54</v>
      </c>
      <c r="G11" s="24">
        <f t="shared" si="0"/>
        <v>211</v>
      </c>
      <c r="H11" s="27">
        <v>84</v>
      </c>
      <c r="I11" s="28">
        <v>42</v>
      </c>
      <c r="J11" s="16">
        <v>57</v>
      </c>
      <c r="K11" s="24">
        <f t="shared" si="1"/>
        <v>183</v>
      </c>
      <c r="L11" s="7">
        <f t="shared" si="2"/>
        <v>394</v>
      </c>
    </row>
    <row r="12" spans="1:12" x14ac:dyDescent="0.3">
      <c r="A12" s="1">
        <v>9</v>
      </c>
      <c r="B12" s="1" t="s">
        <v>31</v>
      </c>
      <c r="C12" s="19" t="s">
        <v>32</v>
      </c>
      <c r="D12" s="27">
        <v>56</v>
      </c>
      <c r="E12" s="28">
        <v>92</v>
      </c>
      <c r="F12" s="16">
        <v>46</v>
      </c>
      <c r="G12" s="24">
        <f t="shared" si="0"/>
        <v>194</v>
      </c>
      <c r="H12" s="27">
        <v>65</v>
      </c>
      <c r="I12" s="28">
        <v>66</v>
      </c>
      <c r="J12" s="16">
        <v>50</v>
      </c>
      <c r="K12" s="24">
        <f t="shared" si="1"/>
        <v>181</v>
      </c>
      <c r="L12" s="7">
        <f t="shared" si="2"/>
        <v>375</v>
      </c>
    </row>
    <row r="13" spans="1:12" x14ac:dyDescent="0.3">
      <c r="A13" s="1">
        <v>10</v>
      </c>
      <c r="B13" s="1" t="s">
        <v>24</v>
      </c>
      <c r="C13" s="19" t="s">
        <v>4</v>
      </c>
      <c r="D13" s="27">
        <v>60</v>
      </c>
      <c r="E13" s="28">
        <v>85</v>
      </c>
      <c r="F13" s="16">
        <v>45</v>
      </c>
      <c r="G13" s="24">
        <f t="shared" si="0"/>
        <v>190</v>
      </c>
      <c r="H13" s="27">
        <v>61</v>
      </c>
      <c r="I13" s="28">
        <v>68</v>
      </c>
      <c r="J13" s="16">
        <v>50</v>
      </c>
      <c r="K13" s="24">
        <f t="shared" si="1"/>
        <v>179</v>
      </c>
      <c r="L13" s="7">
        <f t="shared" si="2"/>
        <v>369</v>
      </c>
    </row>
    <row r="14" spans="1:12" x14ac:dyDescent="0.3">
      <c r="A14" s="1">
        <v>11</v>
      </c>
      <c r="B14" s="1" t="s">
        <v>30</v>
      </c>
      <c r="C14" s="19" t="s">
        <v>29</v>
      </c>
      <c r="D14" s="27">
        <v>66</v>
      </c>
      <c r="E14" s="28">
        <v>44</v>
      </c>
      <c r="F14" s="16">
        <v>49</v>
      </c>
      <c r="G14" s="24">
        <f t="shared" si="0"/>
        <v>159</v>
      </c>
      <c r="H14" s="27">
        <v>87</v>
      </c>
      <c r="I14" s="28">
        <v>77</v>
      </c>
      <c r="J14" s="16">
        <v>44</v>
      </c>
      <c r="K14" s="24">
        <f t="shared" si="1"/>
        <v>208</v>
      </c>
      <c r="L14" s="7">
        <f t="shared" si="2"/>
        <v>367</v>
      </c>
    </row>
    <row r="15" spans="1:12" x14ac:dyDescent="0.3">
      <c r="A15" s="1">
        <v>12</v>
      </c>
      <c r="B15" s="1" t="s">
        <v>34</v>
      </c>
      <c r="C15" s="19" t="s">
        <v>35</v>
      </c>
      <c r="D15" s="27">
        <v>61</v>
      </c>
      <c r="E15" s="28">
        <v>48</v>
      </c>
      <c r="F15" s="16">
        <v>46</v>
      </c>
      <c r="G15" s="24">
        <f t="shared" si="0"/>
        <v>155</v>
      </c>
      <c r="H15" s="27">
        <v>56</v>
      </c>
      <c r="I15" s="28">
        <v>48</v>
      </c>
      <c r="J15" s="16">
        <v>52</v>
      </c>
      <c r="K15" s="24">
        <f t="shared" si="1"/>
        <v>156</v>
      </c>
      <c r="L15" s="7">
        <f t="shared" si="2"/>
        <v>311</v>
      </c>
    </row>
    <row r="16" spans="1:12" x14ac:dyDescent="0.3">
      <c r="A16" s="1">
        <v>13</v>
      </c>
      <c r="B16" s="1" t="s">
        <v>14</v>
      </c>
      <c r="C16" s="19" t="s">
        <v>15</v>
      </c>
      <c r="D16" s="27">
        <v>49</v>
      </c>
      <c r="E16" s="28">
        <v>71</v>
      </c>
      <c r="F16" s="16">
        <v>21</v>
      </c>
      <c r="G16" s="24">
        <f t="shared" si="0"/>
        <v>141</v>
      </c>
      <c r="H16" s="27">
        <v>16</v>
      </c>
      <c r="I16" s="28">
        <v>94</v>
      </c>
      <c r="J16" s="16">
        <v>52</v>
      </c>
      <c r="K16" s="24">
        <f t="shared" si="1"/>
        <v>162</v>
      </c>
      <c r="L16" s="7">
        <f t="shared" si="2"/>
        <v>303</v>
      </c>
    </row>
    <row r="17" spans="1:12" x14ac:dyDescent="0.3">
      <c r="A17" s="1">
        <v>14</v>
      </c>
      <c r="B17" s="1" t="s">
        <v>36</v>
      </c>
      <c r="C17" s="19" t="s">
        <v>32</v>
      </c>
      <c r="D17" s="27">
        <v>34</v>
      </c>
      <c r="E17" s="28">
        <v>23</v>
      </c>
      <c r="F17" s="16">
        <v>32</v>
      </c>
      <c r="G17" s="24">
        <f t="shared" si="0"/>
        <v>89</v>
      </c>
      <c r="H17" s="27">
        <v>67</v>
      </c>
      <c r="I17" s="28">
        <v>40</v>
      </c>
      <c r="J17" s="16">
        <v>46</v>
      </c>
      <c r="K17" s="24">
        <f t="shared" si="1"/>
        <v>153</v>
      </c>
      <c r="L17" s="7">
        <f t="shared" si="2"/>
        <v>242</v>
      </c>
    </row>
    <row r="18" spans="1:12" ht="15" thickBot="1" x14ac:dyDescent="0.35">
      <c r="A18" s="2">
        <v>15</v>
      </c>
      <c r="B18" s="2"/>
      <c r="C18" s="20"/>
      <c r="D18" s="29"/>
      <c r="E18" s="30"/>
      <c r="F18" s="17"/>
      <c r="G18" s="25">
        <f t="shared" ref="G18:G19" si="3">D18+E18+F18</f>
        <v>0</v>
      </c>
      <c r="H18" s="29"/>
      <c r="I18" s="30"/>
      <c r="J18" s="17"/>
      <c r="K18" s="25">
        <f t="shared" ref="K18:K19" si="4">H18+I18+J18</f>
        <v>0</v>
      </c>
      <c r="L18" s="9">
        <f t="shared" ref="L18:L19" si="5">G18+K18</f>
        <v>0</v>
      </c>
    </row>
    <row r="19" spans="1:12" x14ac:dyDescent="0.3">
      <c r="C19" s="21" t="s">
        <v>16</v>
      </c>
      <c r="D19" s="22">
        <v>100</v>
      </c>
      <c r="E19" s="18">
        <v>120</v>
      </c>
      <c r="F19" s="31">
        <v>60</v>
      </c>
      <c r="G19" s="26">
        <f t="shared" si="3"/>
        <v>280</v>
      </c>
      <c r="H19" s="22">
        <v>100</v>
      </c>
      <c r="I19" s="18">
        <v>120</v>
      </c>
      <c r="J19" s="31">
        <v>60</v>
      </c>
      <c r="K19" s="26">
        <f t="shared" si="4"/>
        <v>280</v>
      </c>
      <c r="L19" s="18">
        <f t="shared" si="5"/>
        <v>560</v>
      </c>
    </row>
    <row r="21" spans="1:12" x14ac:dyDescent="0.3">
      <c r="A21" t="s">
        <v>17</v>
      </c>
    </row>
    <row r="22" spans="1:12" x14ac:dyDescent="0.3">
      <c r="B22" t="s">
        <v>38</v>
      </c>
    </row>
    <row r="23" spans="1:12" x14ac:dyDescent="0.3">
      <c r="B23" t="s">
        <v>39</v>
      </c>
    </row>
    <row r="28" spans="1:12" x14ac:dyDescent="0.3">
      <c r="G28" s="34"/>
    </row>
  </sheetData>
  <sortState xmlns:xlrd2="http://schemas.microsoft.com/office/spreadsheetml/2017/richdata2" ref="B4:L17">
    <sortCondition descending="1" ref="L4:L17"/>
    <sortCondition descending="1" ref="K4:K17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</dc:creator>
  <cp:lastModifiedBy>Johan</cp:lastModifiedBy>
  <dcterms:created xsi:type="dcterms:W3CDTF">2018-06-19T20:43:26Z</dcterms:created>
  <dcterms:modified xsi:type="dcterms:W3CDTF">2019-04-23T20:19:51Z</dcterms:modified>
</cp:coreProperties>
</file>