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NROF\Nedlastinger fra gammel nrof.no\2018 skyteresultater\"/>
    </mc:Choice>
  </mc:AlternateContent>
  <xr:revisionPtr revIDLastSave="0" documentId="8_{D073CF29-A83C-4BF5-B804-37C738FDB28A}" xr6:coauthVersionLast="40" xr6:coauthVersionMax="40" xr10:uidLastSave="{00000000-0000-0000-0000-000000000000}"/>
  <bookViews>
    <workbookView xWindow="-108" yWindow="-108" windowWidth="23256" windowHeight="12576" xr2:uid="{1DEF8DCA-15A1-482A-B279-31F81BC4970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5" i="1" l="1"/>
  <c r="AA15" i="1"/>
  <c r="AE15" i="1"/>
  <c r="AI15" i="1"/>
  <c r="AJ15" i="1"/>
  <c r="S15" i="1"/>
  <c r="O15" i="1"/>
  <c r="K15" i="1"/>
  <c r="G15" i="1"/>
  <c r="AK15" i="1" l="1"/>
  <c r="AD21" i="1"/>
  <c r="AE21" i="1" s="1"/>
  <c r="AH21" i="1"/>
  <c r="AI21" i="1" s="1"/>
  <c r="Z21" i="1"/>
  <c r="AA21" i="1" s="1"/>
  <c r="V21" i="1"/>
  <c r="W21" i="1" s="1"/>
  <c r="R21" i="1"/>
  <c r="S21" i="1" s="1"/>
  <c r="N21" i="1"/>
  <c r="O21" i="1" s="1"/>
  <c r="J21" i="1"/>
  <c r="K21" i="1" s="1"/>
  <c r="F21" i="1"/>
  <c r="G21" i="1" s="1"/>
  <c r="AJ17" i="1"/>
  <c r="AJ9" i="1"/>
  <c r="AJ10" i="1"/>
  <c r="AJ20" i="1"/>
  <c r="AJ16" i="1"/>
  <c r="AJ11" i="1"/>
  <c r="AJ6" i="1"/>
  <c r="AJ12" i="1"/>
  <c r="AJ7" i="1"/>
  <c r="AJ18" i="1"/>
  <c r="AJ13" i="1"/>
  <c r="AJ5" i="1"/>
  <c r="AJ8" i="1"/>
  <c r="AJ19" i="1"/>
  <c r="AJ14" i="1"/>
  <c r="AI17" i="1"/>
  <c r="AI9" i="1"/>
  <c r="AI10" i="1"/>
  <c r="AI20" i="1"/>
  <c r="AI16" i="1"/>
  <c r="AI11" i="1"/>
  <c r="AI6" i="1"/>
  <c r="AI12" i="1"/>
  <c r="AI7" i="1"/>
  <c r="AI18" i="1"/>
  <c r="AI13" i="1"/>
  <c r="AI5" i="1"/>
  <c r="AI8" i="1"/>
  <c r="AI19" i="1"/>
  <c r="AI14" i="1"/>
  <c r="AE17" i="1"/>
  <c r="AE9" i="1"/>
  <c r="AE10" i="1"/>
  <c r="AE20" i="1"/>
  <c r="AE16" i="1"/>
  <c r="AE11" i="1"/>
  <c r="AE6" i="1"/>
  <c r="AE12" i="1"/>
  <c r="AE7" i="1"/>
  <c r="AE18" i="1"/>
  <c r="AE13" i="1"/>
  <c r="AE5" i="1"/>
  <c r="AE8" i="1"/>
  <c r="AE19" i="1"/>
  <c r="AE14" i="1"/>
  <c r="AA17" i="1"/>
  <c r="AA9" i="1"/>
  <c r="AA10" i="1"/>
  <c r="AA20" i="1"/>
  <c r="AA16" i="1"/>
  <c r="AA11" i="1"/>
  <c r="AA6" i="1"/>
  <c r="AA12" i="1"/>
  <c r="AA7" i="1"/>
  <c r="AA18" i="1"/>
  <c r="AA13" i="1"/>
  <c r="AA5" i="1"/>
  <c r="AA8" i="1"/>
  <c r="AA19" i="1"/>
  <c r="AA14" i="1"/>
  <c r="W17" i="1"/>
  <c r="W9" i="1"/>
  <c r="W10" i="1"/>
  <c r="W20" i="1"/>
  <c r="W16" i="1"/>
  <c r="W11" i="1"/>
  <c r="W6" i="1"/>
  <c r="W12" i="1"/>
  <c r="W7" i="1"/>
  <c r="W18" i="1"/>
  <c r="W13" i="1"/>
  <c r="W5" i="1"/>
  <c r="W8" i="1"/>
  <c r="W19" i="1"/>
  <c r="W14" i="1"/>
  <c r="S17" i="1"/>
  <c r="S9" i="1"/>
  <c r="S10" i="1"/>
  <c r="S20" i="1"/>
  <c r="S16" i="1"/>
  <c r="S11" i="1"/>
  <c r="S6" i="1"/>
  <c r="S12" i="1"/>
  <c r="S7" i="1"/>
  <c r="S18" i="1"/>
  <c r="S13" i="1"/>
  <c r="S5" i="1"/>
  <c r="S8" i="1"/>
  <c r="S19" i="1"/>
  <c r="S14" i="1"/>
  <c r="O17" i="1"/>
  <c r="O9" i="1"/>
  <c r="O10" i="1"/>
  <c r="O20" i="1"/>
  <c r="O16" i="1"/>
  <c r="O11" i="1"/>
  <c r="O6" i="1"/>
  <c r="O12" i="1"/>
  <c r="O7" i="1"/>
  <c r="O18" i="1"/>
  <c r="O13" i="1"/>
  <c r="O5" i="1"/>
  <c r="O8" i="1"/>
  <c r="O19" i="1"/>
  <c r="O14" i="1"/>
  <c r="K17" i="1"/>
  <c r="K9" i="1"/>
  <c r="K10" i="1"/>
  <c r="K20" i="1"/>
  <c r="K16" i="1"/>
  <c r="K11" i="1"/>
  <c r="K6" i="1"/>
  <c r="K12" i="1"/>
  <c r="K7" i="1"/>
  <c r="K18" i="1"/>
  <c r="K13" i="1"/>
  <c r="K5" i="1"/>
  <c r="K8" i="1"/>
  <c r="K19" i="1"/>
  <c r="K14" i="1"/>
  <c r="G17" i="1"/>
  <c r="G9" i="1"/>
  <c r="G10" i="1"/>
  <c r="G20" i="1"/>
  <c r="G16" i="1"/>
  <c r="G11" i="1"/>
  <c r="G6" i="1"/>
  <c r="G12" i="1"/>
  <c r="G7" i="1"/>
  <c r="G18" i="1"/>
  <c r="G13" i="1"/>
  <c r="G5" i="1"/>
  <c r="G8" i="1"/>
  <c r="G19" i="1"/>
  <c r="G14" i="1"/>
  <c r="AK10" i="1" l="1"/>
  <c r="AK17" i="1"/>
  <c r="AK20" i="1"/>
  <c r="AK9" i="1"/>
  <c r="AK5" i="1"/>
  <c r="AK12" i="1"/>
  <c r="AK13" i="1"/>
  <c r="AK6" i="1"/>
  <c r="AK19" i="1"/>
  <c r="AK18" i="1"/>
  <c r="AK11" i="1"/>
  <c r="AK8" i="1"/>
  <c r="AK7" i="1"/>
  <c r="AK16" i="1"/>
  <c r="AK14" i="1"/>
  <c r="AK21" i="1"/>
  <c r="AJ21" i="1"/>
</calcChain>
</file>

<file path=xl/sharedStrings.xml><?xml version="1.0" encoding="utf-8"?>
<sst xmlns="http://schemas.openxmlformats.org/spreadsheetml/2006/main" count="84" uniqueCount="50">
  <si>
    <t>NROF Kongsberg - Stevne Pistol</t>
  </si>
  <si>
    <t>Øvelse 1</t>
  </si>
  <si>
    <t>Øvelse 2</t>
  </si>
  <si>
    <t>Øvelse 3</t>
  </si>
  <si>
    <t>Øvelse 4</t>
  </si>
  <si>
    <t>Øvelse 5</t>
  </si>
  <si>
    <t>Øvelse 6</t>
  </si>
  <si>
    <t>Øvelse 7</t>
  </si>
  <si>
    <t>Øvelse 8</t>
  </si>
  <si>
    <t>R1</t>
  </si>
  <si>
    <t>SUM</t>
  </si>
  <si>
    <t>Navn</t>
  </si>
  <si>
    <t>Avdeling/våpengren</t>
  </si>
  <si>
    <t>Skiver</t>
  </si>
  <si>
    <t>Treff</t>
  </si>
  <si>
    <t>Sone</t>
  </si>
  <si>
    <t xml:space="preserve">SUM </t>
  </si>
  <si>
    <t>#</t>
  </si>
  <si>
    <t>NROF Kongsberg/(HV)</t>
  </si>
  <si>
    <t>Kapt Truls B. Lang</t>
  </si>
  <si>
    <t>NROF Kongsberg /HV-03 (Gunnerside)</t>
  </si>
  <si>
    <t>Korp Erik Gjerstad</t>
  </si>
  <si>
    <t>Sjt Peter Holst</t>
  </si>
  <si>
    <t>NROF Kongsberg/(Luftforsvaret)</t>
  </si>
  <si>
    <t>Lt Rune Poortman</t>
  </si>
  <si>
    <t>NROF Kongsberg /HV-03</t>
  </si>
  <si>
    <t>Lt Johan Røneid</t>
  </si>
  <si>
    <t>Sjt Jon Andersen</t>
  </si>
  <si>
    <t>Maks oppnåelig:</t>
  </si>
  <si>
    <t>Beskrivelse av øvelsene:</t>
  </si>
  <si>
    <t>Avstand: 5-20 meter</t>
  </si>
  <si>
    <t>Mange ulike skytestillinger og posisjoner (stående fri, knestående, liggende, bak barrikade, beste hånd, dårligste hånd etc.)</t>
  </si>
  <si>
    <t>Ulike startposisjoner (hylstret og ladd, stående høy og lav ferdigstilling)</t>
  </si>
  <si>
    <t>Heistadmoen, 25.06.2018</t>
  </si>
  <si>
    <t>NROF Drammen</t>
  </si>
  <si>
    <t>Fen Jonny Jørgensen</t>
  </si>
  <si>
    <t>Fen Roy Wang</t>
  </si>
  <si>
    <t>Fen Bård Kanstad</t>
  </si>
  <si>
    <t>NROF Kongsberg /(Hæren)</t>
  </si>
  <si>
    <t>Fen Torstein Vrålid</t>
  </si>
  <si>
    <t>Jan Bodin</t>
  </si>
  <si>
    <t>Kapt Jan Stensvold</t>
  </si>
  <si>
    <t>NROF Kongsberg/FSA</t>
  </si>
  <si>
    <t>Kristen Kåsin</t>
  </si>
  <si>
    <t>NROF Kongsberg/(Hæren)</t>
  </si>
  <si>
    <t>Kapt Anders Hustoft</t>
  </si>
  <si>
    <t>NROF Kongsberg/HV-02</t>
  </si>
  <si>
    <t>Lt Svein Helge Hennum</t>
  </si>
  <si>
    <t>Per Killingmo</t>
  </si>
  <si>
    <t>NROF Kongsberg/(Sjøforsvaret)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</si>
</sst>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/>
    <xf numFmtId="0" fontId="0" fillId="3" borderId="6" xfId="0" applyFill="1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7" xfId="0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3" xfId="0" applyFont="1" applyFill="1" applyBorder="1"/>
    <xf numFmtId="0" fontId="1" fillId="2" borderId="12" xfId="0" applyFont="1" applyFill="1" applyBorder="1" applyAlignment="1">
      <alignment horizontal="centerContinuous"/>
    </xf>
    <xf numFmtId="0" fontId="1" fillId="2" borderId="13" xfId="0" applyFont="1" applyFill="1" applyBorder="1" applyAlignment="1">
      <alignment horizontal="centerContinuous"/>
    </xf>
    <xf numFmtId="0" fontId="1" fillId="2" borderId="14" xfId="0" applyFont="1" applyFill="1" applyBorder="1" applyAlignment="1">
      <alignment horizontal="centerContinuous"/>
    </xf>
    <xf numFmtId="0" fontId="1" fillId="2" borderId="8" xfId="0" applyFont="1" applyFill="1" applyBorder="1"/>
    <xf numFmtId="0" fontId="1" fillId="2" borderId="20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Continuous"/>
    </xf>
    <xf numFmtId="0" fontId="0" fillId="2" borderId="9" xfId="0" applyFill="1" applyBorder="1"/>
    <xf numFmtId="0" fontId="1" fillId="2" borderId="11" xfId="0" applyFont="1" applyFill="1" applyBorder="1"/>
    <xf numFmtId="0" fontId="1" fillId="2" borderId="2" xfId="0" applyFont="1" applyFill="1" applyBorder="1"/>
    <xf numFmtId="0" fontId="1" fillId="2" borderId="26" xfId="0" applyFont="1" applyFill="1" applyBorder="1"/>
    <xf numFmtId="0" fontId="1" fillId="2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Continuous"/>
    </xf>
    <xf numFmtId="0" fontId="0" fillId="3" borderId="3" xfId="0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0" fillId="3" borderId="0" xfId="0" applyFill="1" applyAlignment="1">
      <alignment horizontal="centerContinuous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0" fillId="4" borderId="13" xfId="0" applyFill="1" applyBorder="1" applyAlignment="1">
      <alignment horizontal="right"/>
    </xf>
    <xf numFmtId="0" fontId="0" fillId="4" borderId="13" xfId="0" applyFill="1" applyBorder="1"/>
    <xf numFmtId="0" fontId="1" fillId="4" borderId="1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</xdr:colOff>
      <xdr:row>0</xdr:row>
      <xdr:rowOff>7620</xdr:rowOff>
    </xdr:from>
    <xdr:to>
      <xdr:col>1</xdr:col>
      <xdr:colOff>175260</xdr:colOff>
      <xdr:row>1</xdr:row>
      <xdr:rowOff>274319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C34A75B-AA1C-4D29-948B-ADECFFB4B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" y="7620"/>
          <a:ext cx="480061" cy="56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266700</xdr:colOff>
      <xdr:row>0</xdr:row>
      <xdr:rowOff>0</xdr:rowOff>
    </xdr:from>
    <xdr:to>
      <xdr:col>36</xdr:col>
      <xdr:colOff>341599</xdr:colOff>
      <xdr:row>2</xdr:row>
      <xdr:rowOff>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B533B6C0-05ED-4193-9B6D-1E25E6B26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2180" y="0"/>
          <a:ext cx="585439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42648-20A9-432C-984D-EF12D071C8B6}">
  <dimension ref="A1:AK26"/>
  <sheetViews>
    <sheetView tabSelected="1" workbookViewId="0">
      <selection activeCell="AN16" sqref="AN16"/>
    </sheetView>
  </sheetViews>
  <sheetFormatPr defaultColWidth="11.5546875" defaultRowHeight="14.4" x14ac:dyDescent="0.3"/>
  <cols>
    <col min="1" max="1" width="4.77734375" customWidth="1"/>
    <col min="2" max="2" width="20.44140625" customWidth="1"/>
    <col min="3" max="3" width="31.77734375" bestFit="1" customWidth="1"/>
    <col min="4" max="23" width="4.33203125" customWidth="1"/>
    <col min="24" max="24" width="4.44140625" hidden="1" customWidth="1"/>
    <col min="25" max="25" width="3.6640625" hidden="1" customWidth="1"/>
    <col min="26" max="26" width="3.77734375" hidden="1" customWidth="1"/>
    <col min="27" max="27" width="3.88671875" hidden="1" customWidth="1"/>
    <col min="28" max="28" width="4.44140625" hidden="1" customWidth="1"/>
    <col min="29" max="29" width="3.6640625" hidden="1" customWidth="1"/>
    <col min="30" max="30" width="3.77734375" hidden="1" customWidth="1"/>
    <col min="31" max="31" width="3.88671875" hidden="1" customWidth="1"/>
    <col min="32" max="32" width="4.44140625" hidden="1" customWidth="1"/>
    <col min="33" max="33" width="3.6640625" hidden="1" customWidth="1"/>
    <col min="34" max="34" width="3.77734375" hidden="1" customWidth="1"/>
    <col min="35" max="35" width="3.88671875" hidden="1" customWidth="1"/>
    <col min="36" max="36" width="3.109375" bestFit="1" customWidth="1"/>
    <col min="37" max="37" width="5.109375" bestFit="1" customWidth="1"/>
  </cols>
  <sheetData>
    <row r="1" spans="1:37" ht="23.4" x14ac:dyDescent="0.45">
      <c r="A1" s="2"/>
      <c r="B1" s="3"/>
      <c r="C1" s="3"/>
      <c r="D1" s="33" t="s">
        <v>0</v>
      </c>
      <c r="E1" s="33"/>
      <c r="F1" s="33"/>
      <c r="G1" s="33"/>
      <c r="H1" s="33"/>
      <c r="I1" s="33"/>
      <c r="J1" s="33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"/>
      <c r="AK1" s="4"/>
    </row>
    <row r="2" spans="1:37" ht="21.6" thickBot="1" x14ac:dyDescent="0.45">
      <c r="A2" s="5"/>
      <c r="B2" s="6"/>
      <c r="C2" s="6"/>
      <c r="D2" s="35" t="s">
        <v>33</v>
      </c>
      <c r="E2" s="35"/>
      <c r="F2" s="35"/>
      <c r="G2" s="35"/>
      <c r="H2" s="35"/>
      <c r="I2" s="35"/>
      <c r="J2" s="35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6"/>
      <c r="AK2" s="7"/>
    </row>
    <row r="3" spans="1:37" x14ac:dyDescent="0.3">
      <c r="A3" s="32" t="s">
        <v>17</v>
      </c>
      <c r="B3" s="30" t="s">
        <v>11</v>
      </c>
      <c r="C3" s="16" t="s">
        <v>12</v>
      </c>
      <c r="D3" s="19" t="s">
        <v>1</v>
      </c>
      <c r="E3" s="20"/>
      <c r="F3" s="27"/>
      <c r="G3" s="21"/>
      <c r="H3" s="19" t="s">
        <v>2</v>
      </c>
      <c r="I3" s="20"/>
      <c r="J3" s="27"/>
      <c r="K3" s="21"/>
      <c r="L3" s="19" t="s">
        <v>3</v>
      </c>
      <c r="M3" s="20"/>
      <c r="N3" s="27"/>
      <c r="O3" s="21"/>
      <c r="P3" s="19" t="s">
        <v>4</v>
      </c>
      <c r="Q3" s="20"/>
      <c r="R3" s="27"/>
      <c r="S3" s="21"/>
      <c r="T3" s="19" t="s">
        <v>5</v>
      </c>
      <c r="U3" s="20"/>
      <c r="V3" s="27"/>
      <c r="W3" s="21"/>
      <c r="X3" s="19" t="s">
        <v>6</v>
      </c>
      <c r="Y3" s="20"/>
      <c r="Z3" s="27"/>
      <c r="AA3" s="21"/>
      <c r="AB3" s="19" t="s">
        <v>7</v>
      </c>
      <c r="AC3" s="20"/>
      <c r="AD3" s="27"/>
      <c r="AE3" s="21"/>
      <c r="AF3" s="19" t="s">
        <v>8</v>
      </c>
      <c r="AG3" s="20"/>
      <c r="AH3" s="27"/>
      <c r="AI3" s="21"/>
      <c r="AJ3" s="23" t="s">
        <v>9</v>
      </c>
      <c r="AK3" s="24" t="s">
        <v>10</v>
      </c>
    </row>
    <row r="4" spans="1:37" x14ac:dyDescent="0.3">
      <c r="A4" s="17"/>
      <c r="B4" s="31"/>
      <c r="C4" s="18"/>
      <c r="D4" s="37" t="s">
        <v>13</v>
      </c>
      <c r="E4" s="38" t="s">
        <v>14</v>
      </c>
      <c r="F4" s="39" t="s">
        <v>15</v>
      </c>
      <c r="G4" s="40" t="s">
        <v>16</v>
      </c>
      <c r="H4" s="37" t="s">
        <v>13</v>
      </c>
      <c r="I4" s="38" t="s">
        <v>14</v>
      </c>
      <c r="J4" s="39" t="s">
        <v>15</v>
      </c>
      <c r="K4" s="40" t="s">
        <v>16</v>
      </c>
      <c r="L4" s="37" t="s">
        <v>13</v>
      </c>
      <c r="M4" s="38" t="s">
        <v>14</v>
      </c>
      <c r="N4" s="39" t="s">
        <v>15</v>
      </c>
      <c r="O4" s="40" t="s">
        <v>16</v>
      </c>
      <c r="P4" s="37" t="s">
        <v>13</v>
      </c>
      <c r="Q4" s="38" t="s">
        <v>14</v>
      </c>
      <c r="R4" s="39" t="s">
        <v>15</v>
      </c>
      <c r="S4" s="40" t="s">
        <v>16</v>
      </c>
      <c r="T4" s="37" t="s">
        <v>13</v>
      </c>
      <c r="U4" s="38" t="s">
        <v>14</v>
      </c>
      <c r="V4" s="39" t="s">
        <v>15</v>
      </c>
      <c r="W4" s="40" t="s">
        <v>16</v>
      </c>
      <c r="X4" s="37" t="s">
        <v>13</v>
      </c>
      <c r="Y4" s="38" t="s">
        <v>14</v>
      </c>
      <c r="Z4" s="39" t="s">
        <v>15</v>
      </c>
      <c r="AA4" s="40" t="s">
        <v>16</v>
      </c>
      <c r="AB4" s="37" t="s">
        <v>13</v>
      </c>
      <c r="AC4" s="38" t="s">
        <v>14</v>
      </c>
      <c r="AD4" s="39" t="s">
        <v>15</v>
      </c>
      <c r="AE4" s="40" t="s">
        <v>16</v>
      </c>
      <c r="AF4" s="37" t="s">
        <v>13</v>
      </c>
      <c r="AG4" s="38" t="s">
        <v>14</v>
      </c>
      <c r="AH4" s="39" t="s">
        <v>15</v>
      </c>
      <c r="AI4" s="40" t="s">
        <v>16</v>
      </c>
      <c r="AJ4" s="25"/>
      <c r="AK4" s="26"/>
    </row>
    <row r="5" spans="1:37" x14ac:dyDescent="0.3">
      <c r="A5" s="8">
        <v>1</v>
      </c>
      <c r="B5" s="8" t="s">
        <v>19</v>
      </c>
      <c r="C5" s="8" t="s">
        <v>20</v>
      </c>
      <c r="D5" s="8">
        <v>1</v>
      </c>
      <c r="E5" s="1">
        <v>6</v>
      </c>
      <c r="F5" s="11">
        <v>4</v>
      </c>
      <c r="G5" s="41">
        <f t="shared" ref="G5:G20" si="0">5*D5+E5+F5</f>
        <v>15</v>
      </c>
      <c r="H5" s="8">
        <v>1</v>
      </c>
      <c r="I5" s="1">
        <v>9</v>
      </c>
      <c r="J5" s="11">
        <v>6</v>
      </c>
      <c r="K5" s="41">
        <f t="shared" ref="K5:K20" si="1">5*H5+I5+J5</f>
        <v>20</v>
      </c>
      <c r="L5" s="8">
        <v>1</v>
      </c>
      <c r="M5" s="1">
        <v>12</v>
      </c>
      <c r="N5" s="11">
        <v>5</v>
      </c>
      <c r="O5" s="41">
        <f t="shared" ref="O5:O20" si="2">5*L5+M5+N5</f>
        <v>22</v>
      </c>
      <c r="P5" s="8">
        <v>1</v>
      </c>
      <c r="Q5" s="1">
        <v>9</v>
      </c>
      <c r="R5" s="11">
        <v>7</v>
      </c>
      <c r="S5" s="41">
        <f t="shared" ref="S5:S20" si="3">5*P5+Q5+R5</f>
        <v>21</v>
      </c>
      <c r="T5" s="8">
        <v>1</v>
      </c>
      <c r="U5" s="1">
        <v>10</v>
      </c>
      <c r="V5" s="11">
        <v>8</v>
      </c>
      <c r="W5" s="41">
        <f t="shared" ref="W5:W20" si="4">5*T5+U5+V5</f>
        <v>23</v>
      </c>
      <c r="X5" s="8"/>
      <c r="Y5" s="1"/>
      <c r="Z5" s="11"/>
      <c r="AA5" s="41">
        <f t="shared" ref="AA5:AA20" si="5">5*X5+Y5+Z5</f>
        <v>0</v>
      </c>
      <c r="AB5" s="8"/>
      <c r="AC5" s="1"/>
      <c r="AD5" s="11"/>
      <c r="AE5" s="41">
        <f t="shared" ref="AE5:AE20" si="6">5*AB5+AC5+AD5</f>
        <v>0</v>
      </c>
      <c r="AF5" s="13"/>
      <c r="AG5" s="1"/>
      <c r="AH5" s="11"/>
      <c r="AI5" s="41">
        <f t="shared" ref="AI5:AI20" si="7">5*AF5+AG5+AH5</f>
        <v>0</v>
      </c>
      <c r="AJ5" s="15">
        <f t="shared" ref="AJ5:AJ20" si="8">F5+J5+N5+R5+V5+Z5+AD5+AH5</f>
        <v>30</v>
      </c>
      <c r="AK5" s="22">
        <f t="shared" ref="AK5:AK20" si="9">G5+K5+O5+S5+W5+AA5+AE5+AI5</f>
        <v>101</v>
      </c>
    </row>
    <row r="6" spans="1:37" x14ac:dyDescent="0.3">
      <c r="A6" s="8">
        <v>2</v>
      </c>
      <c r="B6" s="8" t="s">
        <v>27</v>
      </c>
      <c r="C6" s="8" t="s">
        <v>25</v>
      </c>
      <c r="D6" s="8">
        <v>1</v>
      </c>
      <c r="E6" s="1">
        <v>6</v>
      </c>
      <c r="F6" s="11">
        <v>4</v>
      </c>
      <c r="G6" s="41">
        <f t="shared" si="0"/>
        <v>15</v>
      </c>
      <c r="H6" s="8">
        <v>1</v>
      </c>
      <c r="I6" s="1">
        <v>8</v>
      </c>
      <c r="J6" s="11">
        <v>5</v>
      </c>
      <c r="K6" s="41">
        <f t="shared" si="1"/>
        <v>18</v>
      </c>
      <c r="L6" s="8">
        <v>1</v>
      </c>
      <c r="M6" s="1">
        <v>12</v>
      </c>
      <c r="N6" s="11">
        <v>10</v>
      </c>
      <c r="O6" s="41">
        <f t="shared" si="2"/>
        <v>27</v>
      </c>
      <c r="P6" s="8">
        <v>1</v>
      </c>
      <c r="Q6" s="1">
        <v>9</v>
      </c>
      <c r="R6" s="11">
        <v>7</v>
      </c>
      <c r="S6" s="41">
        <f t="shared" si="3"/>
        <v>21</v>
      </c>
      <c r="T6" s="8">
        <v>1</v>
      </c>
      <c r="U6" s="1">
        <v>10</v>
      </c>
      <c r="V6" s="11">
        <v>4</v>
      </c>
      <c r="W6" s="41">
        <f t="shared" si="4"/>
        <v>19</v>
      </c>
      <c r="X6" s="8"/>
      <c r="Y6" s="1"/>
      <c r="Z6" s="11"/>
      <c r="AA6" s="41">
        <f t="shared" si="5"/>
        <v>0</v>
      </c>
      <c r="AB6" s="8"/>
      <c r="AC6" s="1"/>
      <c r="AD6" s="11"/>
      <c r="AE6" s="41">
        <f t="shared" si="6"/>
        <v>0</v>
      </c>
      <c r="AF6" s="13"/>
      <c r="AG6" s="1"/>
      <c r="AH6" s="11"/>
      <c r="AI6" s="41">
        <f t="shared" si="7"/>
        <v>0</v>
      </c>
      <c r="AJ6" s="15">
        <f t="shared" si="8"/>
        <v>30</v>
      </c>
      <c r="AK6" s="22">
        <f t="shared" si="9"/>
        <v>100</v>
      </c>
    </row>
    <row r="7" spans="1:37" x14ac:dyDescent="0.3">
      <c r="A7" s="8">
        <v>3</v>
      </c>
      <c r="B7" s="8" t="s">
        <v>24</v>
      </c>
      <c r="C7" s="8" t="s">
        <v>25</v>
      </c>
      <c r="D7" s="8">
        <v>1</v>
      </c>
      <c r="E7" s="1">
        <v>6</v>
      </c>
      <c r="F7" s="11">
        <v>3</v>
      </c>
      <c r="G7" s="41">
        <f t="shared" si="0"/>
        <v>14</v>
      </c>
      <c r="H7" s="8">
        <v>1</v>
      </c>
      <c r="I7" s="1">
        <v>10</v>
      </c>
      <c r="J7" s="11">
        <v>4</v>
      </c>
      <c r="K7" s="41">
        <f t="shared" si="1"/>
        <v>19</v>
      </c>
      <c r="L7" s="8">
        <v>1</v>
      </c>
      <c r="M7" s="1">
        <v>11</v>
      </c>
      <c r="N7" s="11">
        <v>6</v>
      </c>
      <c r="O7" s="41">
        <f t="shared" si="2"/>
        <v>22</v>
      </c>
      <c r="P7" s="8">
        <v>1</v>
      </c>
      <c r="Q7" s="1">
        <v>9</v>
      </c>
      <c r="R7" s="11">
        <v>6</v>
      </c>
      <c r="S7" s="41">
        <f t="shared" si="3"/>
        <v>20</v>
      </c>
      <c r="T7" s="8">
        <v>1</v>
      </c>
      <c r="U7" s="1">
        <v>10</v>
      </c>
      <c r="V7" s="11">
        <v>7</v>
      </c>
      <c r="W7" s="41">
        <f t="shared" si="4"/>
        <v>22</v>
      </c>
      <c r="X7" s="8"/>
      <c r="Y7" s="1"/>
      <c r="Z7" s="11"/>
      <c r="AA7" s="41">
        <f t="shared" si="5"/>
        <v>0</v>
      </c>
      <c r="AB7" s="8"/>
      <c r="AC7" s="1"/>
      <c r="AD7" s="11"/>
      <c r="AE7" s="41">
        <f t="shared" si="6"/>
        <v>0</v>
      </c>
      <c r="AF7" s="13"/>
      <c r="AG7" s="1"/>
      <c r="AH7" s="11"/>
      <c r="AI7" s="41">
        <f t="shared" si="7"/>
        <v>0</v>
      </c>
      <c r="AJ7" s="15">
        <f t="shared" si="8"/>
        <v>26</v>
      </c>
      <c r="AK7" s="22">
        <f t="shared" si="9"/>
        <v>97</v>
      </c>
    </row>
    <row r="8" spans="1:37" x14ac:dyDescent="0.3">
      <c r="A8" s="8">
        <v>4</v>
      </c>
      <c r="B8" s="8" t="s">
        <v>36</v>
      </c>
      <c r="C8" s="8" t="s">
        <v>18</v>
      </c>
      <c r="D8" s="8">
        <v>1</v>
      </c>
      <c r="E8" s="1">
        <v>4</v>
      </c>
      <c r="F8" s="11">
        <v>4</v>
      </c>
      <c r="G8" s="41">
        <f t="shared" si="0"/>
        <v>13</v>
      </c>
      <c r="H8" s="8">
        <v>1</v>
      </c>
      <c r="I8" s="1">
        <v>8</v>
      </c>
      <c r="J8" s="11">
        <v>5</v>
      </c>
      <c r="K8" s="41">
        <f t="shared" si="1"/>
        <v>18</v>
      </c>
      <c r="L8" s="8">
        <v>1</v>
      </c>
      <c r="M8" s="1">
        <v>11</v>
      </c>
      <c r="N8" s="11">
        <v>6</v>
      </c>
      <c r="O8" s="41">
        <f t="shared" si="2"/>
        <v>22</v>
      </c>
      <c r="P8" s="8">
        <v>1</v>
      </c>
      <c r="Q8" s="1">
        <v>10</v>
      </c>
      <c r="R8" s="11">
        <v>5</v>
      </c>
      <c r="S8" s="41">
        <f t="shared" si="3"/>
        <v>20</v>
      </c>
      <c r="T8" s="8">
        <v>1</v>
      </c>
      <c r="U8" s="1">
        <v>10</v>
      </c>
      <c r="V8" s="11">
        <v>5</v>
      </c>
      <c r="W8" s="41">
        <f t="shared" si="4"/>
        <v>20</v>
      </c>
      <c r="X8" s="8"/>
      <c r="Y8" s="1"/>
      <c r="Z8" s="11"/>
      <c r="AA8" s="41">
        <f t="shared" si="5"/>
        <v>0</v>
      </c>
      <c r="AB8" s="8"/>
      <c r="AC8" s="1"/>
      <c r="AD8" s="11"/>
      <c r="AE8" s="41">
        <f t="shared" si="6"/>
        <v>0</v>
      </c>
      <c r="AF8" s="13"/>
      <c r="AG8" s="1"/>
      <c r="AH8" s="11"/>
      <c r="AI8" s="41">
        <f t="shared" si="7"/>
        <v>0</v>
      </c>
      <c r="AJ8" s="15">
        <f t="shared" si="8"/>
        <v>25</v>
      </c>
      <c r="AK8" s="22">
        <f t="shared" si="9"/>
        <v>93</v>
      </c>
    </row>
    <row r="9" spans="1:37" x14ac:dyDescent="0.3">
      <c r="A9" s="8">
        <v>5</v>
      </c>
      <c r="B9" s="8" t="s">
        <v>47</v>
      </c>
      <c r="C9" s="8" t="s">
        <v>20</v>
      </c>
      <c r="D9" s="8">
        <v>1</v>
      </c>
      <c r="E9" s="1">
        <v>5</v>
      </c>
      <c r="F9" s="11">
        <v>2</v>
      </c>
      <c r="G9" s="41">
        <f t="shared" si="0"/>
        <v>12</v>
      </c>
      <c r="H9" s="8">
        <v>1</v>
      </c>
      <c r="I9" s="1">
        <v>7</v>
      </c>
      <c r="J9" s="11">
        <v>5</v>
      </c>
      <c r="K9" s="41">
        <f t="shared" si="1"/>
        <v>17</v>
      </c>
      <c r="L9" s="8">
        <v>1</v>
      </c>
      <c r="M9" s="1">
        <v>11</v>
      </c>
      <c r="N9" s="11">
        <v>7</v>
      </c>
      <c r="O9" s="41">
        <f t="shared" si="2"/>
        <v>23</v>
      </c>
      <c r="P9" s="8">
        <v>1</v>
      </c>
      <c r="Q9" s="1">
        <v>7</v>
      </c>
      <c r="R9" s="11">
        <v>4</v>
      </c>
      <c r="S9" s="41">
        <f t="shared" si="3"/>
        <v>16</v>
      </c>
      <c r="T9" s="8">
        <v>1</v>
      </c>
      <c r="U9" s="1">
        <v>8</v>
      </c>
      <c r="V9" s="11">
        <v>5</v>
      </c>
      <c r="W9" s="41">
        <f t="shared" si="4"/>
        <v>18</v>
      </c>
      <c r="X9" s="8"/>
      <c r="Y9" s="1"/>
      <c r="Z9" s="11"/>
      <c r="AA9" s="41">
        <f t="shared" si="5"/>
        <v>0</v>
      </c>
      <c r="AB9" s="8"/>
      <c r="AC9" s="1"/>
      <c r="AD9" s="11"/>
      <c r="AE9" s="41">
        <f t="shared" si="6"/>
        <v>0</v>
      </c>
      <c r="AF9" s="13"/>
      <c r="AG9" s="1"/>
      <c r="AH9" s="11"/>
      <c r="AI9" s="41">
        <f t="shared" si="7"/>
        <v>0</v>
      </c>
      <c r="AJ9" s="15">
        <f t="shared" si="8"/>
        <v>23</v>
      </c>
      <c r="AK9" s="22">
        <f t="shared" si="9"/>
        <v>86</v>
      </c>
    </row>
    <row r="10" spans="1:37" x14ac:dyDescent="0.3">
      <c r="A10" s="8">
        <v>6</v>
      </c>
      <c r="B10" s="8" t="s">
        <v>43</v>
      </c>
      <c r="C10" s="8" t="s">
        <v>44</v>
      </c>
      <c r="D10" s="8">
        <v>1</v>
      </c>
      <c r="E10" s="1">
        <v>5</v>
      </c>
      <c r="F10" s="11">
        <v>0</v>
      </c>
      <c r="G10" s="41">
        <f t="shared" si="0"/>
        <v>10</v>
      </c>
      <c r="H10" s="8">
        <v>1</v>
      </c>
      <c r="I10" s="1">
        <v>4</v>
      </c>
      <c r="J10" s="11">
        <v>3</v>
      </c>
      <c r="K10" s="41">
        <f t="shared" si="1"/>
        <v>12</v>
      </c>
      <c r="L10" s="8">
        <v>1</v>
      </c>
      <c r="M10" s="1">
        <v>12</v>
      </c>
      <c r="N10" s="11">
        <v>5</v>
      </c>
      <c r="O10" s="41">
        <f t="shared" si="2"/>
        <v>22</v>
      </c>
      <c r="P10" s="8">
        <v>1</v>
      </c>
      <c r="Q10" s="1">
        <v>7</v>
      </c>
      <c r="R10" s="11">
        <v>5</v>
      </c>
      <c r="S10" s="41">
        <f t="shared" si="3"/>
        <v>17</v>
      </c>
      <c r="T10" s="8">
        <v>1</v>
      </c>
      <c r="U10" s="1">
        <v>10</v>
      </c>
      <c r="V10" s="11">
        <v>6</v>
      </c>
      <c r="W10" s="41">
        <f t="shared" si="4"/>
        <v>21</v>
      </c>
      <c r="X10" s="8"/>
      <c r="Y10" s="1"/>
      <c r="Z10" s="11"/>
      <c r="AA10" s="41">
        <f t="shared" si="5"/>
        <v>0</v>
      </c>
      <c r="AB10" s="8"/>
      <c r="AC10" s="1"/>
      <c r="AD10" s="11"/>
      <c r="AE10" s="41">
        <f t="shared" si="6"/>
        <v>0</v>
      </c>
      <c r="AF10" s="13"/>
      <c r="AG10" s="1"/>
      <c r="AH10" s="11"/>
      <c r="AI10" s="41">
        <f t="shared" si="7"/>
        <v>0</v>
      </c>
      <c r="AJ10" s="15">
        <f t="shared" si="8"/>
        <v>19</v>
      </c>
      <c r="AK10" s="22">
        <f t="shared" si="9"/>
        <v>82</v>
      </c>
    </row>
    <row r="11" spans="1:37" x14ac:dyDescent="0.3">
      <c r="A11" s="8">
        <v>7</v>
      </c>
      <c r="B11" s="8" t="s">
        <v>39</v>
      </c>
      <c r="C11" s="8" t="s">
        <v>18</v>
      </c>
      <c r="D11" s="8">
        <v>1</v>
      </c>
      <c r="E11" s="1">
        <v>3</v>
      </c>
      <c r="F11" s="11">
        <v>1</v>
      </c>
      <c r="G11" s="41">
        <f t="shared" si="0"/>
        <v>9</v>
      </c>
      <c r="H11" s="8">
        <v>1</v>
      </c>
      <c r="I11" s="1">
        <v>8</v>
      </c>
      <c r="J11" s="11">
        <v>4</v>
      </c>
      <c r="K11" s="41">
        <f t="shared" si="1"/>
        <v>17</v>
      </c>
      <c r="L11" s="8">
        <v>1</v>
      </c>
      <c r="M11" s="1">
        <v>8</v>
      </c>
      <c r="N11" s="11">
        <v>2</v>
      </c>
      <c r="O11" s="41">
        <f t="shared" si="2"/>
        <v>15</v>
      </c>
      <c r="P11" s="8">
        <v>1</v>
      </c>
      <c r="Q11" s="1">
        <v>8</v>
      </c>
      <c r="R11" s="11">
        <v>4</v>
      </c>
      <c r="S11" s="41">
        <f t="shared" si="3"/>
        <v>17</v>
      </c>
      <c r="T11" s="8">
        <v>1</v>
      </c>
      <c r="U11" s="1">
        <v>8</v>
      </c>
      <c r="V11" s="11">
        <v>4</v>
      </c>
      <c r="W11" s="41">
        <f t="shared" si="4"/>
        <v>17</v>
      </c>
      <c r="X11" s="8"/>
      <c r="Y11" s="1"/>
      <c r="Z11" s="11"/>
      <c r="AA11" s="41">
        <f t="shared" si="5"/>
        <v>0</v>
      </c>
      <c r="AB11" s="8"/>
      <c r="AC11" s="1"/>
      <c r="AD11" s="11"/>
      <c r="AE11" s="41">
        <f t="shared" si="6"/>
        <v>0</v>
      </c>
      <c r="AF11" s="13"/>
      <c r="AG11" s="1"/>
      <c r="AH11" s="11"/>
      <c r="AI11" s="41">
        <f t="shared" si="7"/>
        <v>0</v>
      </c>
      <c r="AJ11" s="15">
        <f t="shared" si="8"/>
        <v>15</v>
      </c>
      <c r="AK11" s="22">
        <f t="shared" si="9"/>
        <v>75</v>
      </c>
    </row>
    <row r="12" spans="1:37" x14ac:dyDescent="0.3">
      <c r="A12" s="8">
        <v>8</v>
      </c>
      <c r="B12" s="8" t="s">
        <v>26</v>
      </c>
      <c r="C12" s="8" t="s">
        <v>18</v>
      </c>
      <c r="D12" s="8">
        <v>1</v>
      </c>
      <c r="E12" s="1">
        <v>5</v>
      </c>
      <c r="F12" s="11">
        <v>2</v>
      </c>
      <c r="G12" s="41">
        <f t="shared" si="0"/>
        <v>12</v>
      </c>
      <c r="H12" s="8">
        <v>1</v>
      </c>
      <c r="I12" s="1">
        <v>9</v>
      </c>
      <c r="J12" s="11">
        <v>2</v>
      </c>
      <c r="K12" s="41">
        <f t="shared" si="1"/>
        <v>16</v>
      </c>
      <c r="L12" s="8">
        <v>1</v>
      </c>
      <c r="M12" s="1">
        <v>9</v>
      </c>
      <c r="N12" s="11">
        <v>1</v>
      </c>
      <c r="O12" s="41">
        <f t="shared" si="2"/>
        <v>15</v>
      </c>
      <c r="P12" s="8">
        <v>1</v>
      </c>
      <c r="Q12" s="1">
        <v>7</v>
      </c>
      <c r="R12" s="11">
        <v>4</v>
      </c>
      <c r="S12" s="41">
        <f t="shared" si="3"/>
        <v>16</v>
      </c>
      <c r="T12" s="8">
        <v>1</v>
      </c>
      <c r="U12" s="1">
        <v>7</v>
      </c>
      <c r="V12" s="11">
        <v>3</v>
      </c>
      <c r="W12" s="41">
        <f t="shared" si="4"/>
        <v>15</v>
      </c>
      <c r="X12" s="8"/>
      <c r="Y12" s="1"/>
      <c r="Z12" s="11"/>
      <c r="AA12" s="41">
        <f t="shared" si="5"/>
        <v>0</v>
      </c>
      <c r="AB12" s="8"/>
      <c r="AC12" s="1"/>
      <c r="AD12" s="11"/>
      <c r="AE12" s="41">
        <f t="shared" si="6"/>
        <v>0</v>
      </c>
      <c r="AF12" s="13"/>
      <c r="AG12" s="1"/>
      <c r="AH12" s="11"/>
      <c r="AI12" s="41">
        <f t="shared" si="7"/>
        <v>0</v>
      </c>
      <c r="AJ12" s="15">
        <f t="shared" si="8"/>
        <v>12</v>
      </c>
      <c r="AK12" s="22">
        <f t="shared" si="9"/>
        <v>74</v>
      </c>
    </row>
    <row r="13" spans="1:37" x14ac:dyDescent="0.3">
      <c r="A13" s="8">
        <v>9</v>
      </c>
      <c r="B13" s="8" t="s">
        <v>21</v>
      </c>
      <c r="C13" s="8" t="s">
        <v>18</v>
      </c>
      <c r="D13" s="8">
        <v>1</v>
      </c>
      <c r="E13" s="1">
        <v>4</v>
      </c>
      <c r="F13" s="11">
        <v>1</v>
      </c>
      <c r="G13" s="41">
        <f t="shared" si="0"/>
        <v>10</v>
      </c>
      <c r="H13" s="8">
        <v>1</v>
      </c>
      <c r="I13" s="1">
        <v>7</v>
      </c>
      <c r="J13" s="11">
        <v>2</v>
      </c>
      <c r="K13" s="41">
        <f t="shared" si="1"/>
        <v>14</v>
      </c>
      <c r="L13" s="8">
        <v>1</v>
      </c>
      <c r="M13" s="1">
        <v>10</v>
      </c>
      <c r="N13" s="11">
        <v>6</v>
      </c>
      <c r="O13" s="41">
        <f t="shared" si="2"/>
        <v>21</v>
      </c>
      <c r="P13" s="8">
        <v>1</v>
      </c>
      <c r="Q13" s="1">
        <v>7</v>
      </c>
      <c r="R13" s="11">
        <v>3</v>
      </c>
      <c r="S13" s="41">
        <f t="shared" si="3"/>
        <v>15</v>
      </c>
      <c r="T13" s="8">
        <v>1</v>
      </c>
      <c r="U13" s="1">
        <v>4</v>
      </c>
      <c r="V13" s="11">
        <v>3</v>
      </c>
      <c r="W13" s="41">
        <f t="shared" si="4"/>
        <v>12</v>
      </c>
      <c r="X13" s="8"/>
      <c r="Y13" s="1"/>
      <c r="Z13" s="11"/>
      <c r="AA13" s="41">
        <f t="shared" si="5"/>
        <v>0</v>
      </c>
      <c r="AB13" s="8"/>
      <c r="AC13" s="1"/>
      <c r="AD13" s="11"/>
      <c r="AE13" s="41">
        <f t="shared" si="6"/>
        <v>0</v>
      </c>
      <c r="AF13" s="13"/>
      <c r="AG13" s="1"/>
      <c r="AH13" s="11"/>
      <c r="AI13" s="41">
        <f t="shared" si="7"/>
        <v>0</v>
      </c>
      <c r="AJ13" s="15">
        <f t="shared" si="8"/>
        <v>15</v>
      </c>
      <c r="AK13" s="22">
        <f t="shared" si="9"/>
        <v>72</v>
      </c>
    </row>
    <row r="14" spans="1:37" x14ac:dyDescent="0.3">
      <c r="A14" s="8">
        <v>10</v>
      </c>
      <c r="B14" s="8" t="s">
        <v>35</v>
      </c>
      <c r="C14" s="8" t="s">
        <v>18</v>
      </c>
      <c r="D14" s="8">
        <v>1</v>
      </c>
      <c r="E14" s="1">
        <v>4</v>
      </c>
      <c r="F14" s="11">
        <v>2</v>
      </c>
      <c r="G14" s="41">
        <f t="shared" si="0"/>
        <v>11</v>
      </c>
      <c r="H14" s="8">
        <v>1</v>
      </c>
      <c r="I14" s="1">
        <v>7</v>
      </c>
      <c r="J14" s="11">
        <v>2</v>
      </c>
      <c r="K14" s="41">
        <f t="shared" si="1"/>
        <v>14</v>
      </c>
      <c r="L14" s="8">
        <v>1</v>
      </c>
      <c r="M14" s="1">
        <v>7</v>
      </c>
      <c r="N14" s="11">
        <v>2</v>
      </c>
      <c r="O14" s="41">
        <f t="shared" si="2"/>
        <v>14</v>
      </c>
      <c r="P14" s="8">
        <v>1</v>
      </c>
      <c r="Q14" s="1">
        <v>7</v>
      </c>
      <c r="R14" s="11">
        <v>2</v>
      </c>
      <c r="S14" s="41">
        <f t="shared" si="3"/>
        <v>14</v>
      </c>
      <c r="T14" s="8">
        <v>1</v>
      </c>
      <c r="U14" s="1">
        <v>9</v>
      </c>
      <c r="V14" s="11">
        <v>5</v>
      </c>
      <c r="W14" s="41">
        <f t="shared" si="4"/>
        <v>19</v>
      </c>
      <c r="X14" s="8"/>
      <c r="Y14" s="1"/>
      <c r="Z14" s="11"/>
      <c r="AA14" s="41">
        <f t="shared" si="5"/>
        <v>0</v>
      </c>
      <c r="AB14" s="8"/>
      <c r="AC14" s="1"/>
      <c r="AD14" s="11"/>
      <c r="AE14" s="41">
        <f t="shared" si="6"/>
        <v>0</v>
      </c>
      <c r="AF14" s="13"/>
      <c r="AG14" s="1"/>
      <c r="AH14" s="11"/>
      <c r="AI14" s="41">
        <f t="shared" si="7"/>
        <v>0</v>
      </c>
      <c r="AJ14" s="15">
        <f t="shared" si="8"/>
        <v>13</v>
      </c>
      <c r="AK14" s="22">
        <f t="shared" si="9"/>
        <v>72</v>
      </c>
    </row>
    <row r="15" spans="1:37" x14ac:dyDescent="0.3">
      <c r="A15" s="8">
        <v>11</v>
      </c>
      <c r="B15" s="8" t="s">
        <v>45</v>
      </c>
      <c r="C15" s="8" t="s">
        <v>46</v>
      </c>
      <c r="D15" s="8">
        <v>1</v>
      </c>
      <c r="E15" s="1">
        <v>4</v>
      </c>
      <c r="F15" s="11">
        <v>2</v>
      </c>
      <c r="G15" s="41">
        <f t="shared" si="0"/>
        <v>11</v>
      </c>
      <c r="H15" s="8">
        <v>1</v>
      </c>
      <c r="I15" s="1">
        <v>7</v>
      </c>
      <c r="J15" s="11">
        <v>1</v>
      </c>
      <c r="K15" s="41">
        <f t="shared" si="1"/>
        <v>13</v>
      </c>
      <c r="L15" s="8">
        <v>1</v>
      </c>
      <c r="M15" s="1">
        <v>9</v>
      </c>
      <c r="N15" s="11">
        <v>2</v>
      </c>
      <c r="O15" s="41">
        <f t="shared" si="2"/>
        <v>16</v>
      </c>
      <c r="P15" s="8">
        <v>1</v>
      </c>
      <c r="Q15" s="1">
        <v>8</v>
      </c>
      <c r="R15" s="11">
        <v>3</v>
      </c>
      <c r="S15" s="41">
        <f t="shared" si="3"/>
        <v>16</v>
      </c>
      <c r="T15" s="8">
        <v>1</v>
      </c>
      <c r="U15" s="1">
        <v>6</v>
      </c>
      <c r="V15" s="11">
        <v>3</v>
      </c>
      <c r="W15" s="41">
        <f t="shared" si="4"/>
        <v>14</v>
      </c>
      <c r="X15" s="8"/>
      <c r="Y15" s="1"/>
      <c r="Z15" s="11"/>
      <c r="AA15" s="41">
        <f t="shared" si="5"/>
        <v>0</v>
      </c>
      <c r="AB15" s="8"/>
      <c r="AC15" s="1"/>
      <c r="AD15" s="11"/>
      <c r="AE15" s="41">
        <f t="shared" si="6"/>
        <v>0</v>
      </c>
      <c r="AF15" s="13"/>
      <c r="AG15" s="1"/>
      <c r="AH15" s="11"/>
      <c r="AI15" s="41">
        <f t="shared" si="7"/>
        <v>0</v>
      </c>
      <c r="AJ15" s="15">
        <f t="shared" si="8"/>
        <v>11</v>
      </c>
      <c r="AK15" s="22">
        <f t="shared" si="9"/>
        <v>70</v>
      </c>
    </row>
    <row r="16" spans="1:37" x14ac:dyDescent="0.3">
      <c r="A16" s="8">
        <v>12</v>
      </c>
      <c r="B16" s="8" t="s">
        <v>37</v>
      </c>
      <c r="C16" s="8" t="s">
        <v>38</v>
      </c>
      <c r="D16" s="8">
        <v>1</v>
      </c>
      <c r="E16" s="1">
        <v>4</v>
      </c>
      <c r="F16" s="11">
        <v>1</v>
      </c>
      <c r="G16" s="41">
        <f t="shared" si="0"/>
        <v>10</v>
      </c>
      <c r="H16" s="8">
        <v>1</v>
      </c>
      <c r="I16" s="1">
        <v>4</v>
      </c>
      <c r="J16" s="11">
        <v>2</v>
      </c>
      <c r="K16" s="41">
        <f t="shared" si="1"/>
        <v>11</v>
      </c>
      <c r="L16" s="8">
        <v>1</v>
      </c>
      <c r="M16" s="1">
        <v>9</v>
      </c>
      <c r="N16" s="11">
        <v>4</v>
      </c>
      <c r="O16" s="41">
        <f t="shared" si="2"/>
        <v>18</v>
      </c>
      <c r="P16" s="8">
        <v>1</v>
      </c>
      <c r="Q16" s="1">
        <v>9</v>
      </c>
      <c r="R16" s="11">
        <v>3</v>
      </c>
      <c r="S16" s="41">
        <f t="shared" si="3"/>
        <v>17</v>
      </c>
      <c r="T16" s="8">
        <v>1</v>
      </c>
      <c r="U16" s="1">
        <v>5</v>
      </c>
      <c r="V16" s="11">
        <v>3</v>
      </c>
      <c r="W16" s="41">
        <f t="shared" si="4"/>
        <v>13</v>
      </c>
      <c r="X16" s="8"/>
      <c r="Y16" s="1"/>
      <c r="Z16" s="11"/>
      <c r="AA16" s="41">
        <f t="shared" si="5"/>
        <v>0</v>
      </c>
      <c r="AB16" s="8"/>
      <c r="AC16" s="1"/>
      <c r="AD16" s="11"/>
      <c r="AE16" s="41">
        <f t="shared" si="6"/>
        <v>0</v>
      </c>
      <c r="AF16" s="13"/>
      <c r="AG16" s="1"/>
      <c r="AH16" s="11"/>
      <c r="AI16" s="41">
        <f t="shared" si="7"/>
        <v>0</v>
      </c>
      <c r="AJ16" s="15">
        <f t="shared" si="8"/>
        <v>13</v>
      </c>
      <c r="AK16" s="22">
        <f t="shared" si="9"/>
        <v>69</v>
      </c>
    </row>
    <row r="17" spans="1:37" x14ac:dyDescent="0.3">
      <c r="A17" s="8">
        <v>13</v>
      </c>
      <c r="B17" s="8" t="s">
        <v>48</v>
      </c>
      <c r="C17" s="8" t="s">
        <v>49</v>
      </c>
      <c r="D17" s="8">
        <v>1</v>
      </c>
      <c r="E17" s="1">
        <v>2</v>
      </c>
      <c r="F17" s="11">
        <v>1</v>
      </c>
      <c r="G17" s="41">
        <f t="shared" si="0"/>
        <v>8</v>
      </c>
      <c r="H17" s="8">
        <v>1</v>
      </c>
      <c r="I17" s="1">
        <v>8</v>
      </c>
      <c r="J17" s="11">
        <v>2</v>
      </c>
      <c r="K17" s="41">
        <f t="shared" si="1"/>
        <v>15</v>
      </c>
      <c r="L17" s="8">
        <v>1</v>
      </c>
      <c r="M17" s="1">
        <v>8</v>
      </c>
      <c r="N17" s="11">
        <v>3</v>
      </c>
      <c r="O17" s="41">
        <f t="shared" si="2"/>
        <v>16</v>
      </c>
      <c r="P17" s="8">
        <v>1</v>
      </c>
      <c r="Q17" s="1">
        <v>7</v>
      </c>
      <c r="R17" s="11">
        <v>3</v>
      </c>
      <c r="S17" s="41">
        <f t="shared" si="3"/>
        <v>15</v>
      </c>
      <c r="T17" s="8">
        <v>1</v>
      </c>
      <c r="U17" s="1">
        <v>6</v>
      </c>
      <c r="V17" s="11">
        <v>2</v>
      </c>
      <c r="W17" s="41">
        <f t="shared" si="4"/>
        <v>13</v>
      </c>
      <c r="X17" s="8"/>
      <c r="Y17" s="1"/>
      <c r="Z17" s="11"/>
      <c r="AA17" s="41">
        <f t="shared" si="5"/>
        <v>0</v>
      </c>
      <c r="AB17" s="8"/>
      <c r="AC17" s="1"/>
      <c r="AD17" s="11"/>
      <c r="AE17" s="41">
        <f t="shared" si="6"/>
        <v>0</v>
      </c>
      <c r="AF17" s="13"/>
      <c r="AG17" s="1"/>
      <c r="AH17" s="11"/>
      <c r="AI17" s="41">
        <f t="shared" si="7"/>
        <v>0</v>
      </c>
      <c r="AJ17" s="15">
        <f t="shared" si="8"/>
        <v>11</v>
      </c>
      <c r="AK17" s="22">
        <f t="shared" si="9"/>
        <v>67</v>
      </c>
    </row>
    <row r="18" spans="1:37" x14ac:dyDescent="0.3">
      <c r="A18" s="8">
        <v>14</v>
      </c>
      <c r="B18" s="8" t="s">
        <v>22</v>
      </c>
      <c r="C18" s="8" t="s">
        <v>23</v>
      </c>
      <c r="D18" s="8">
        <v>1</v>
      </c>
      <c r="E18" s="1">
        <v>1</v>
      </c>
      <c r="F18" s="11">
        <v>0</v>
      </c>
      <c r="G18" s="41">
        <f t="shared" si="0"/>
        <v>6</v>
      </c>
      <c r="H18" s="8">
        <v>1</v>
      </c>
      <c r="I18" s="1">
        <v>8</v>
      </c>
      <c r="J18" s="11">
        <v>0</v>
      </c>
      <c r="K18" s="41">
        <f t="shared" si="1"/>
        <v>13</v>
      </c>
      <c r="L18" s="8">
        <v>1</v>
      </c>
      <c r="M18" s="1">
        <v>8</v>
      </c>
      <c r="N18" s="11">
        <v>4</v>
      </c>
      <c r="O18" s="41">
        <f t="shared" si="2"/>
        <v>17</v>
      </c>
      <c r="P18" s="8">
        <v>1</v>
      </c>
      <c r="Q18" s="1">
        <v>6</v>
      </c>
      <c r="R18" s="11">
        <v>4</v>
      </c>
      <c r="S18" s="41">
        <f t="shared" si="3"/>
        <v>15</v>
      </c>
      <c r="T18" s="8">
        <v>1</v>
      </c>
      <c r="U18" s="1">
        <v>6</v>
      </c>
      <c r="V18" s="11">
        <v>4</v>
      </c>
      <c r="W18" s="41">
        <f t="shared" si="4"/>
        <v>15</v>
      </c>
      <c r="X18" s="8"/>
      <c r="Y18" s="1"/>
      <c r="Z18" s="11"/>
      <c r="AA18" s="41">
        <f t="shared" si="5"/>
        <v>0</v>
      </c>
      <c r="AB18" s="8"/>
      <c r="AC18" s="1"/>
      <c r="AD18" s="11"/>
      <c r="AE18" s="41">
        <f t="shared" si="6"/>
        <v>0</v>
      </c>
      <c r="AF18" s="13"/>
      <c r="AG18" s="1"/>
      <c r="AH18" s="11"/>
      <c r="AI18" s="41">
        <f t="shared" si="7"/>
        <v>0</v>
      </c>
      <c r="AJ18" s="15">
        <f t="shared" si="8"/>
        <v>12</v>
      </c>
      <c r="AK18" s="22">
        <f t="shared" si="9"/>
        <v>66</v>
      </c>
    </row>
    <row r="19" spans="1:37" x14ac:dyDescent="0.3">
      <c r="A19" s="8">
        <v>15</v>
      </c>
      <c r="B19" s="8" t="s">
        <v>40</v>
      </c>
      <c r="C19" s="8" t="s">
        <v>34</v>
      </c>
      <c r="D19" s="8">
        <v>1</v>
      </c>
      <c r="E19" s="1">
        <v>2</v>
      </c>
      <c r="F19" s="11">
        <v>0</v>
      </c>
      <c r="G19" s="41">
        <f t="shared" si="0"/>
        <v>7</v>
      </c>
      <c r="H19" s="8">
        <v>1</v>
      </c>
      <c r="I19" s="1">
        <v>3</v>
      </c>
      <c r="J19" s="11">
        <v>1</v>
      </c>
      <c r="K19" s="41">
        <f t="shared" si="1"/>
        <v>9</v>
      </c>
      <c r="L19" s="8">
        <v>1</v>
      </c>
      <c r="M19" s="1">
        <v>4</v>
      </c>
      <c r="N19" s="11">
        <v>2</v>
      </c>
      <c r="O19" s="41">
        <f t="shared" si="2"/>
        <v>11</v>
      </c>
      <c r="P19" s="8">
        <v>1</v>
      </c>
      <c r="Q19" s="1">
        <v>5</v>
      </c>
      <c r="R19" s="11">
        <v>1</v>
      </c>
      <c r="S19" s="41">
        <f t="shared" si="3"/>
        <v>11</v>
      </c>
      <c r="T19" s="8">
        <v>1</v>
      </c>
      <c r="U19" s="1">
        <v>1</v>
      </c>
      <c r="V19" s="11">
        <v>0</v>
      </c>
      <c r="W19" s="41">
        <f t="shared" si="4"/>
        <v>6</v>
      </c>
      <c r="X19" s="8"/>
      <c r="Y19" s="1"/>
      <c r="Z19" s="11"/>
      <c r="AA19" s="41">
        <f t="shared" si="5"/>
        <v>0</v>
      </c>
      <c r="AB19" s="8"/>
      <c r="AC19" s="1"/>
      <c r="AD19" s="11"/>
      <c r="AE19" s="41">
        <f t="shared" si="6"/>
        <v>0</v>
      </c>
      <c r="AF19" s="13"/>
      <c r="AG19" s="1"/>
      <c r="AH19" s="11"/>
      <c r="AI19" s="41">
        <f t="shared" si="7"/>
        <v>0</v>
      </c>
      <c r="AJ19" s="15">
        <f t="shared" si="8"/>
        <v>4</v>
      </c>
      <c r="AK19" s="22">
        <f t="shared" si="9"/>
        <v>44</v>
      </c>
    </row>
    <row r="20" spans="1:37" ht="15" thickBot="1" x14ac:dyDescent="0.35">
      <c r="A20" s="9">
        <v>16</v>
      </c>
      <c r="B20" s="9" t="s">
        <v>41</v>
      </c>
      <c r="C20" s="9" t="s">
        <v>42</v>
      </c>
      <c r="D20" s="9">
        <v>1</v>
      </c>
      <c r="E20" s="10">
        <v>4</v>
      </c>
      <c r="F20" s="12">
        <v>2</v>
      </c>
      <c r="G20" s="42">
        <f t="shared" si="0"/>
        <v>11</v>
      </c>
      <c r="H20" s="9">
        <v>0</v>
      </c>
      <c r="I20" s="10">
        <v>0</v>
      </c>
      <c r="J20" s="12">
        <v>0</v>
      </c>
      <c r="K20" s="42">
        <f t="shared" si="1"/>
        <v>0</v>
      </c>
      <c r="L20" s="9">
        <v>1</v>
      </c>
      <c r="M20" s="10">
        <v>2</v>
      </c>
      <c r="N20" s="12">
        <v>0</v>
      </c>
      <c r="O20" s="42">
        <f t="shared" si="2"/>
        <v>7</v>
      </c>
      <c r="P20" s="9">
        <v>1</v>
      </c>
      <c r="Q20" s="10">
        <v>1</v>
      </c>
      <c r="R20" s="12">
        <v>0</v>
      </c>
      <c r="S20" s="42">
        <f t="shared" si="3"/>
        <v>6</v>
      </c>
      <c r="T20" s="9">
        <v>1</v>
      </c>
      <c r="U20" s="10">
        <v>2</v>
      </c>
      <c r="V20" s="12">
        <v>1</v>
      </c>
      <c r="W20" s="42">
        <f t="shared" si="4"/>
        <v>8</v>
      </c>
      <c r="X20" s="9"/>
      <c r="Y20" s="10"/>
      <c r="Z20" s="12"/>
      <c r="AA20" s="42">
        <f t="shared" si="5"/>
        <v>0</v>
      </c>
      <c r="AB20" s="9"/>
      <c r="AC20" s="10"/>
      <c r="AD20" s="12"/>
      <c r="AE20" s="42">
        <f t="shared" si="6"/>
        <v>0</v>
      </c>
      <c r="AF20" s="14"/>
      <c r="AG20" s="10"/>
      <c r="AH20" s="12"/>
      <c r="AI20" s="42">
        <f t="shared" si="7"/>
        <v>0</v>
      </c>
      <c r="AJ20" s="28">
        <f t="shared" si="8"/>
        <v>3</v>
      </c>
      <c r="AK20" s="29">
        <f t="shared" si="9"/>
        <v>32</v>
      </c>
    </row>
    <row r="21" spans="1:37" x14ac:dyDescent="0.3">
      <c r="C21" s="43" t="s">
        <v>28</v>
      </c>
      <c r="D21" s="44">
        <v>1</v>
      </c>
      <c r="E21" s="44">
        <v>6</v>
      </c>
      <c r="F21" s="44">
        <f>E21</f>
        <v>6</v>
      </c>
      <c r="G21" s="45">
        <f t="shared" ref="G21" si="10">5*D21+E21+F21</f>
        <v>17</v>
      </c>
      <c r="H21" s="44">
        <v>1</v>
      </c>
      <c r="I21" s="44">
        <v>10</v>
      </c>
      <c r="J21" s="44">
        <f>I21</f>
        <v>10</v>
      </c>
      <c r="K21" s="45">
        <f t="shared" ref="K21" si="11">5*H21+I21+J21</f>
        <v>25</v>
      </c>
      <c r="L21" s="44">
        <v>1</v>
      </c>
      <c r="M21" s="44">
        <v>12</v>
      </c>
      <c r="N21" s="44">
        <f>M21</f>
        <v>12</v>
      </c>
      <c r="O21" s="45">
        <f t="shared" ref="O21" si="12">5*L21+M21+N21</f>
        <v>29</v>
      </c>
      <c r="P21" s="44">
        <v>1</v>
      </c>
      <c r="Q21" s="44">
        <v>10</v>
      </c>
      <c r="R21" s="44">
        <f>Q21</f>
        <v>10</v>
      </c>
      <c r="S21" s="45">
        <f t="shared" ref="S21" si="13">5*P21+Q21+R21</f>
        <v>25</v>
      </c>
      <c r="T21" s="44">
        <v>1</v>
      </c>
      <c r="U21" s="44">
        <v>10</v>
      </c>
      <c r="V21" s="44">
        <f>U21</f>
        <v>10</v>
      </c>
      <c r="W21" s="45">
        <f t="shared" ref="W21" si="14">5*T21+U21+V21</f>
        <v>25</v>
      </c>
      <c r="X21" s="44">
        <v>0</v>
      </c>
      <c r="Y21" s="44">
        <v>0</v>
      </c>
      <c r="Z21" s="44">
        <f>Y21</f>
        <v>0</v>
      </c>
      <c r="AA21" s="45">
        <f t="shared" ref="AA21" si="15">5*X21+Y21+Z21</f>
        <v>0</v>
      </c>
      <c r="AB21" s="44">
        <v>0</v>
      </c>
      <c r="AC21" s="44">
        <v>0</v>
      </c>
      <c r="AD21" s="44">
        <f>AC21</f>
        <v>0</v>
      </c>
      <c r="AE21" s="45">
        <f t="shared" ref="AE21" si="16">5*AB21+AC21+AD21</f>
        <v>0</v>
      </c>
      <c r="AF21" s="44">
        <v>0</v>
      </c>
      <c r="AG21" s="44">
        <v>0</v>
      </c>
      <c r="AH21" s="44">
        <f>AG21</f>
        <v>0</v>
      </c>
      <c r="AI21" s="45">
        <f t="shared" ref="AI21" si="17">5*AF21+AG21+AH21</f>
        <v>0</v>
      </c>
      <c r="AJ21" s="44">
        <f t="shared" ref="AJ21" si="18">F21+J21+N21+R21+V21+Z21+AD21+AH21</f>
        <v>48</v>
      </c>
      <c r="AK21" s="45">
        <f t="shared" ref="AK21" si="19">G21+K21+O21+S21+W21+AA21+AE21+AI21</f>
        <v>121</v>
      </c>
    </row>
    <row r="23" spans="1:37" x14ac:dyDescent="0.3">
      <c r="A23" t="s">
        <v>29</v>
      </c>
    </row>
    <row r="24" spans="1:37" x14ac:dyDescent="0.3">
      <c r="B24" t="s">
        <v>31</v>
      </c>
    </row>
    <row r="25" spans="1:37" x14ac:dyDescent="0.3">
      <c r="B25" t="s">
        <v>32</v>
      </c>
    </row>
    <row r="26" spans="1:37" x14ac:dyDescent="0.3">
      <c r="B26" t="s">
        <v>30</v>
      </c>
    </row>
  </sheetData>
  <sortState xmlns:xlrd2="http://schemas.microsoft.com/office/spreadsheetml/2017/richdata2" ref="B5:AK20">
    <sortCondition descending="1" ref="AK5:AK20"/>
    <sortCondition descending="1" ref="AJ5:AJ20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Johan</cp:lastModifiedBy>
  <dcterms:created xsi:type="dcterms:W3CDTF">2018-06-19T20:43:26Z</dcterms:created>
  <dcterms:modified xsi:type="dcterms:W3CDTF">2019-02-24T16:15:19Z</dcterms:modified>
</cp:coreProperties>
</file>