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ivat\NROF\2017\Skyting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8" i="1" l="1"/>
  <c r="M14" i="1"/>
  <c r="M13" i="1"/>
  <c r="M5" i="1"/>
  <c r="M11" i="1"/>
  <c r="M10" i="1"/>
  <c r="M7" i="1"/>
  <c r="M12" i="1"/>
  <c r="M6" i="1"/>
  <c r="M4" i="1"/>
  <c r="M9" i="1"/>
  <c r="I8" i="1"/>
  <c r="I14" i="1"/>
  <c r="I13" i="1"/>
  <c r="I5" i="1"/>
  <c r="I11" i="1"/>
  <c r="I10" i="1"/>
  <c r="I7" i="1"/>
  <c r="I12" i="1"/>
  <c r="I6" i="1"/>
  <c r="I4" i="1"/>
  <c r="I9" i="1"/>
  <c r="N9" i="1" l="1"/>
  <c r="N6" i="1"/>
  <c r="N7" i="1"/>
  <c r="N11" i="1"/>
  <c r="N13" i="1"/>
  <c r="N8" i="1"/>
  <c r="N4" i="1"/>
  <c r="N12" i="1"/>
  <c r="N10" i="1"/>
  <c r="N5" i="1"/>
  <c r="N14" i="1"/>
</calcChain>
</file>

<file path=xl/sharedStrings.xml><?xml version="1.0" encoding="utf-8"?>
<sst xmlns="http://schemas.openxmlformats.org/spreadsheetml/2006/main" count="44" uniqueCount="34">
  <si>
    <t>Navn</t>
  </si>
  <si>
    <t>Geir Larsen</t>
  </si>
  <si>
    <t>Kapt Anders Hustoft</t>
  </si>
  <si>
    <t>Jo Even Bjerknes</t>
  </si>
  <si>
    <t>Tom Harris Nilsen</t>
  </si>
  <si>
    <t>Jon Andersen</t>
  </si>
  <si>
    <t>Bård Kanstad</t>
  </si>
  <si>
    <t>Knut Heisholt</t>
  </si>
  <si>
    <t>Truls B. Lang</t>
  </si>
  <si>
    <t>Lars Selnes</t>
  </si>
  <si>
    <t>Thomas Tiller</t>
  </si>
  <si>
    <t>Rune Poortman</t>
  </si>
  <si>
    <t>Rifle</t>
  </si>
  <si>
    <t>Sum rifle</t>
  </si>
  <si>
    <t>Pistol</t>
  </si>
  <si>
    <t>Sum rifle og pistol</t>
  </si>
  <si>
    <t>Grad</t>
  </si>
  <si>
    <t>Lt</t>
  </si>
  <si>
    <t>Sjt</t>
  </si>
  <si>
    <t>Kapt</t>
  </si>
  <si>
    <t>Fen</t>
  </si>
  <si>
    <t>Plass</t>
  </si>
  <si>
    <t>NROF Kongsberg - Stevne - NROFs mesterskapsprogram rifle og pistol</t>
  </si>
  <si>
    <t>Heistadmoen, 11.09.2017</t>
  </si>
  <si>
    <t>NROF-avd/Forsvarsgren/-avd</t>
  </si>
  <si>
    <t>NROF Kongsberg/HV-03</t>
  </si>
  <si>
    <t>NROF Kongsberg</t>
  </si>
  <si>
    <t>NROF Kongsberg/HV-03 (Gunnerside)</t>
  </si>
  <si>
    <t>NROF Kongsberg/(Hæren)</t>
  </si>
  <si>
    <t>NROF Kongsberg/HV-01</t>
  </si>
  <si>
    <t>NROF Kongsberg/(HV)</t>
  </si>
  <si>
    <t>Sum pistol</t>
  </si>
  <si>
    <t>NROF Kongsberg/(Luftforsvaret)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</si>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</sst>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0"/>
      <color theme="9" tint="-0.499984740745262"/>
      <name val="Arial"/>
      <family val="2"/>
    </font>
    <font>
      <b/>
      <sz val="9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165" fontId="4" fillId="2" borderId="4" xfId="1" applyNumberFormat="1" applyFont="1" applyFill="1" applyBorder="1" applyAlignment="1">
      <alignment horizontal="center" vertical="center"/>
    </xf>
    <xf numFmtId="0" fontId="0" fillId="0" borderId="5" xfId="0" applyBorder="1"/>
    <xf numFmtId="165" fontId="4" fillId="2" borderId="6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6" xfId="0" applyBorder="1"/>
    <xf numFmtId="165" fontId="3" fillId="3" borderId="4" xfId="1" applyNumberFormat="1" applyFont="1" applyFill="1" applyBorder="1" applyAlignment="1">
      <alignment horizontal="center" vertical="center"/>
    </xf>
    <xf numFmtId="165" fontId="3" fillId="3" borderId="6" xfId="1" applyNumberFormat="1" applyFont="1" applyFill="1" applyBorder="1" applyAlignment="1">
      <alignment horizontal="center" vertical="center"/>
    </xf>
    <xf numFmtId="164" fontId="2" fillId="4" borderId="12" xfId="1" applyFont="1" applyFill="1" applyBorder="1" applyAlignment="1">
      <alignment horizontal="centerContinuous" vertical="center"/>
    </xf>
    <xf numFmtId="164" fontId="5" fillId="4" borderId="1" xfId="1" applyFont="1" applyFill="1" applyBorder="1" applyAlignment="1">
      <alignment horizontal="centerContinuous" vertical="center"/>
    </xf>
    <xf numFmtId="164" fontId="2" fillId="4" borderId="1" xfId="1" applyFont="1" applyFill="1" applyBorder="1" applyAlignment="1">
      <alignment horizontal="centerContinuous" vertical="center"/>
    </xf>
    <xf numFmtId="164" fontId="7" fillId="4" borderId="1" xfId="1" applyFont="1" applyFill="1" applyBorder="1" applyAlignment="1">
      <alignment horizontal="centerContinuous" vertical="center"/>
    </xf>
    <xf numFmtId="164" fontId="2" fillId="4" borderId="2" xfId="1" applyFont="1" applyFill="1" applyBorder="1" applyAlignment="1">
      <alignment horizontal="centerContinuous" vertical="center"/>
    </xf>
    <xf numFmtId="164" fontId="2" fillId="4" borderId="13" xfId="1" applyFont="1" applyFill="1" applyBorder="1" applyAlignment="1">
      <alignment horizontal="centerContinuous" vertical="center"/>
    </xf>
    <xf numFmtId="164" fontId="2" fillId="4" borderId="0" xfId="1" applyFont="1" applyFill="1" applyBorder="1" applyAlignment="1">
      <alignment horizontal="centerContinuous" vertical="center"/>
    </xf>
    <xf numFmtId="164" fontId="2" fillId="4" borderId="3" xfId="1" applyFont="1" applyFill="1" applyBorder="1" applyAlignment="1">
      <alignment horizontal="centerContinuous" vertical="center"/>
    </xf>
    <xf numFmtId="164" fontId="8" fillId="4" borderId="9" xfId="1" applyFont="1" applyFill="1" applyBorder="1" applyAlignment="1">
      <alignment horizontal="center" vertical="center"/>
    </xf>
    <xf numFmtId="164" fontId="8" fillId="4" borderId="10" xfId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164" fontId="8" fillId="4" borderId="14" xfId="1" applyFont="1" applyFill="1" applyBorder="1" applyAlignment="1">
      <alignment horizontal="centerContinuous" vertical="center"/>
    </xf>
    <xf numFmtId="164" fontId="2" fillId="4" borderId="15" xfId="1" applyFont="1" applyFill="1" applyBorder="1" applyAlignment="1">
      <alignment horizontal="centerContinuous" vertical="center"/>
    </xf>
    <xf numFmtId="164" fontId="2" fillId="4" borderId="16" xfId="1" applyFont="1" applyFill="1" applyBorder="1" applyAlignment="1">
      <alignment horizontal="centerContinuous" vertical="center"/>
    </xf>
    <xf numFmtId="164" fontId="8" fillId="4" borderId="10" xfId="1" applyFont="1" applyFill="1" applyBorder="1" applyAlignment="1">
      <alignment horizontal="center" vertical="center" wrapText="1"/>
    </xf>
    <xf numFmtId="164" fontId="8" fillId="4" borderId="11" xfId="1" applyFont="1" applyFill="1" applyBorder="1" applyAlignment="1">
      <alignment horizontal="center" vertical="center" wrapText="1"/>
    </xf>
    <xf numFmtId="165" fontId="3" fillId="3" borderId="4" xfId="1" applyNumberFormat="1" applyFont="1" applyFill="1" applyBorder="1" applyAlignment="1">
      <alignment vertical="center"/>
    </xf>
    <xf numFmtId="165" fontId="3" fillId="3" borderId="6" xfId="1" applyNumberFormat="1" applyFont="1" applyFill="1" applyBorder="1" applyAlignment="1">
      <alignment vertical="center"/>
    </xf>
    <xf numFmtId="0" fontId="0" fillId="0" borderId="4" xfId="0" quotePrefix="1" applyBorder="1"/>
    <xf numFmtId="164" fontId="6" fillId="4" borderId="0" xfId="1" applyFont="1" applyFill="1" applyBorder="1" applyAlignment="1">
      <alignment horizontal="centerContinuous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28575</xdr:rowOff>
    </xdr:from>
    <xdr:to>
      <xdr:col>1</xdr:col>
      <xdr:colOff>57151</xdr:colOff>
      <xdr:row>2</xdr:row>
      <xdr:rowOff>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8575"/>
          <a:ext cx="400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A24" sqref="A24"/>
    </sheetView>
  </sheetViews>
  <sheetFormatPr defaultRowHeight="15" x14ac:dyDescent="0.25"/>
  <cols>
    <col min="1" max="1" width="5.5703125" customWidth="1"/>
    <col min="2" max="2" width="6.140625" customWidth="1"/>
    <col min="3" max="3" width="20.5703125" customWidth="1"/>
    <col min="4" max="4" width="34.85546875" bestFit="1" customWidth="1"/>
    <col min="8" max="8" width="11" bestFit="1" customWidth="1"/>
    <col min="13" max="13" width="6.85546875" customWidth="1"/>
    <col min="14" max="14" width="11.28515625" customWidth="1"/>
  </cols>
  <sheetData>
    <row r="1" spans="1:14" ht="26.25" x14ac:dyDescent="0.25">
      <c r="A1" s="11"/>
      <c r="B1" s="12"/>
      <c r="C1" s="13"/>
      <c r="D1" s="14" t="s">
        <v>22</v>
      </c>
      <c r="E1" s="13"/>
      <c r="F1" s="13"/>
      <c r="G1" s="13"/>
      <c r="H1" s="13"/>
      <c r="I1" s="13"/>
      <c r="J1" s="13"/>
      <c r="K1" s="13"/>
      <c r="L1" s="13"/>
      <c r="M1" s="13"/>
      <c r="N1" s="15"/>
    </row>
    <row r="2" spans="1:14" ht="18" x14ac:dyDescent="0.25">
      <c r="A2" s="16"/>
      <c r="B2" s="17"/>
      <c r="C2" s="17"/>
      <c r="D2" s="30" t="s">
        <v>23</v>
      </c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ht="25.5" x14ac:dyDescent="0.25">
      <c r="A3" s="19" t="s">
        <v>21</v>
      </c>
      <c r="B3" s="20" t="s">
        <v>16</v>
      </c>
      <c r="C3" s="20" t="s">
        <v>0</v>
      </c>
      <c r="D3" s="21" t="s">
        <v>24</v>
      </c>
      <c r="E3" s="22" t="s">
        <v>12</v>
      </c>
      <c r="F3" s="23"/>
      <c r="G3" s="23"/>
      <c r="H3" s="24"/>
      <c r="I3" s="25" t="s">
        <v>13</v>
      </c>
      <c r="J3" s="22" t="s">
        <v>14</v>
      </c>
      <c r="K3" s="23"/>
      <c r="L3" s="24"/>
      <c r="M3" s="25" t="s">
        <v>31</v>
      </c>
      <c r="N3" s="26" t="s">
        <v>15</v>
      </c>
    </row>
    <row r="4" spans="1:14" x14ac:dyDescent="0.25">
      <c r="A4" s="5">
        <v>1</v>
      </c>
      <c r="B4" s="6" t="s">
        <v>17</v>
      </c>
      <c r="C4" s="6" t="s">
        <v>11</v>
      </c>
      <c r="D4" s="1" t="s">
        <v>25</v>
      </c>
      <c r="E4" s="2">
        <v>53</v>
      </c>
      <c r="F4" s="2">
        <v>79</v>
      </c>
      <c r="G4" s="2">
        <v>84</v>
      </c>
      <c r="H4" s="2">
        <v>137</v>
      </c>
      <c r="I4" s="9">
        <f t="shared" ref="I4:I14" si="0">SUM(E4:H4)</f>
        <v>353</v>
      </c>
      <c r="J4" s="2">
        <v>92</v>
      </c>
      <c r="K4" s="2">
        <v>100</v>
      </c>
      <c r="L4" s="2">
        <v>55</v>
      </c>
      <c r="M4" s="9">
        <f t="shared" ref="M4:M14" si="1">SUM(J4:L4)</f>
        <v>247</v>
      </c>
      <c r="N4" s="27">
        <f t="shared" ref="N4:N14" si="2">I4+M4</f>
        <v>600</v>
      </c>
    </row>
    <row r="5" spans="1:14" x14ac:dyDescent="0.25">
      <c r="A5" s="5">
        <v>2</v>
      </c>
      <c r="B5" s="6" t="s">
        <v>18</v>
      </c>
      <c r="C5" s="6" t="s">
        <v>5</v>
      </c>
      <c r="D5" s="1" t="s">
        <v>25</v>
      </c>
      <c r="E5" s="2">
        <v>78</v>
      </c>
      <c r="F5" s="2">
        <v>72</v>
      </c>
      <c r="G5" s="2">
        <v>71</v>
      </c>
      <c r="H5" s="2">
        <v>112</v>
      </c>
      <c r="I5" s="9">
        <f t="shared" si="0"/>
        <v>333</v>
      </c>
      <c r="J5" s="2">
        <v>97</v>
      </c>
      <c r="K5" s="2">
        <v>108</v>
      </c>
      <c r="L5" s="2">
        <v>59</v>
      </c>
      <c r="M5" s="9">
        <f t="shared" si="1"/>
        <v>264</v>
      </c>
      <c r="N5" s="27">
        <f t="shared" si="2"/>
        <v>597</v>
      </c>
    </row>
    <row r="6" spans="1:14" x14ac:dyDescent="0.25">
      <c r="A6" s="5">
        <v>3</v>
      </c>
      <c r="B6" s="29" t="s">
        <v>33</v>
      </c>
      <c r="C6" s="6" t="s">
        <v>10</v>
      </c>
      <c r="D6" s="1" t="s">
        <v>26</v>
      </c>
      <c r="E6" s="2">
        <v>79</v>
      </c>
      <c r="F6" s="2">
        <v>78</v>
      </c>
      <c r="G6" s="2">
        <v>70</v>
      </c>
      <c r="H6" s="2">
        <v>118</v>
      </c>
      <c r="I6" s="9">
        <f t="shared" si="0"/>
        <v>345</v>
      </c>
      <c r="J6" s="2">
        <v>78</v>
      </c>
      <c r="K6" s="2">
        <v>103</v>
      </c>
      <c r="L6" s="2">
        <v>58</v>
      </c>
      <c r="M6" s="9">
        <f t="shared" si="1"/>
        <v>239</v>
      </c>
      <c r="N6" s="27">
        <f t="shared" si="2"/>
        <v>584</v>
      </c>
    </row>
    <row r="7" spans="1:14" x14ac:dyDescent="0.25">
      <c r="A7" s="5">
        <v>4</v>
      </c>
      <c r="B7" s="6" t="s">
        <v>19</v>
      </c>
      <c r="C7" s="6" t="s">
        <v>8</v>
      </c>
      <c r="D7" s="1" t="s">
        <v>27</v>
      </c>
      <c r="E7" s="2">
        <v>76</v>
      </c>
      <c r="F7" s="2">
        <v>74</v>
      </c>
      <c r="G7" s="2">
        <v>88</v>
      </c>
      <c r="H7" s="2">
        <v>123</v>
      </c>
      <c r="I7" s="9">
        <f t="shared" si="0"/>
        <v>361</v>
      </c>
      <c r="J7" s="2">
        <v>76</v>
      </c>
      <c r="K7" s="2">
        <v>89</v>
      </c>
      <c r="L7" s="2">
        <v>49</v>
      </c>
      <c r="M7" s="9">
        <f t="shared" si="1"/>
        <v>214</v>
      </c>
      <c r="N7" s="27">
        <f t="shared" si="2"/>
        <v>575</v>
      </c>
    </row>
    <row r="8" spans="1:14" x14ac:dyDescent="0.25">
      <c r="A8" s="5">
        <v>5</v>
      </c>
      <c r="B8" s="6" t="s">
        <v>19</v>
      </c>
      <c r="C8" s="6" t="s">
        <v>2</v>
      </c>
      <c r="D8" s="1" t="s">
        <v>28</v>
      </c>
      <c r="E8" s="2">
        <v>84</v>
      </c>
      <c r="F8" s="2">
        <v>82</v>
      </c>
      <c r="G8" s="2">
        <v>68</v>
      </c>
      <c r="H8" s="2">
        <v>103</v>
      </c>
      <c r="I8" s="9">
        <f t="shared" si="0"/>
        <v>337</v>
      </c>
      <c r="J8" s="2">
        <v>86</v>
      </c>
      <c r="K8" s="2">
        <v>91</v>
      </c>
      <c r="L8" s="2">
        <v>49</v>
      </c>
      <c r="M8" s="9">
        <f t="shared" si="1"/>
        <v>226</v>
      </c>
      <c r="N8" s="27">
        <f t="shared" si="2"/>
        <v>563</v>
      </c>
    </row>
    <row r="9" spans="1:14" x14ac:dyDescent="0.25">
      <c r="A9" s="5">
        <v>6</v>
      </c>
      <c r="B9" s="6" t="s">
        <v>17</v>
      </c>
      <c r="C9" s="6" t="s">
        <v>1</v>
      </c>
      <c r="D9" s="1" t="s">
        <v>32</v>
      </c>
      <c r="E9" s="2">
        <v>75</v>
      </c>
      <c r="F9" s="2">
        <v>72</v>
      </c>
      <c r="G9" s="2">
        <v>64</v>
      </c>
      <c r="H9" s="2">
        <v>125</v>
      </c>
      <c r="I9" s="9">
        <f t="shared" si="0"/>
        <v>336</v>
      </c>
      <c r="J9" s="2">
        <v>69</v>
      </c>
      <c r="K9" s="2">
        <v>78</v>
      </c>
      <c r="L9" s="2">
        <v>48</v>
      </c>
      <c r="M9" s="9">
        <f t="shared" si="1"/>
        <v>195</v>
      </c>
      <c r="N9" s="27">
        <f t="shared" si="2"/>
        <v>531</v>
      </c>
    </row>
    <row r="10" spans="1:14" x14ac:dyDescent="0.25">
      <c r="A10" s="5">
        <v>7</v>
      </c>
      <c r="B10" s="6" t="s">
        <v>20</v>
      </c>
      <c r="C10" s="6" t="s">
        <v>7</v>
      </c>
      <c r="D10" s="1" t="s">
        <v>27</v>
      </c>
      <c r="E10" s="2">
        <v>62</v>
      </c>
      <c r="F10" s="2">
        <v>76</v>
      </c>
      <c r="G10" s="2">
        <v>76</v>
      </c>
      <c r="H10" s="2">
        <v>59</v>
      </c>
      <c r="I10" s="9">
        <f t="shared" si="0"/>
        <v>273</v>
      </c>
      <c r="J10" s="2">
        <v>69</v>
      </c>
      <c r="K10" s="2">
        <v>91</v>
      </c>
      <c r="L10" s="2">
        <v>44</v>
      </c>
      <c r="M10" s="9">
        <f t="shared" si="1"/>
        <v>204</v>
      </c>
      <c r="N10" s="27">
        <f t="shared" si="2"/>
        <v>477</v>
      </c>
    </row>
    <row r="11" spans="1:14" x14ac:dyDescent="0.25">
      <c r="A11" s="5">
        <v>8</v>
      </c>
      <c r="B11" s="6" t="s">
        <v>20</v>
      </c>
      <c r="C11" s="6" t="s">
        <v>6</v>
      </c>
      <c r="D11" s="1" t="s">
        <v>28</v>
      </c>
      <c r="E11" s="2">
        <v>57</v>
      </c>
      <c r="F11" s="2">
        <v>44</v>
      </c>
      <c r="G11" s="2">
        <v>57</v>
      </c>
      <c r="H11" s="2">
        <v>96</v>
      </c>
      <c r="I11" s="9">
        <f t="shared" si="0"/>
        <v>254</v>
      </c>
      <c r="J11" s="2">
        <v>61</v>
      </c>
      <c r="K11" s="2">
        <v>92</v>
      </c>
      <c r="L11" s="2">
        <v>58</v>
      </c>
      <c r="M11" s="9">
        <f t="shared" si="1"/>
        <v>211</v>
      </c>
      <c r="N11" s="27">
        <f t="shared" si="2"/>
        <v>465</v>
      </c>
    </row>
    <row r="12" spans="1:14" x14ac:dyDescent="0.25">
      <c r="A12" s="5">
        <v>9</v>
      </c>
      <c r="B12" s="6" t="s">
        <v>18</v>
      </c>
      <c r="C12" s="6" t="s">
        <v>9</v>
      </c>
      <c r="D12" s="1" t="s">
        <v>30</v>
      </c>
      <c r="E12" s="2">
        <v>32</v>
      </c>
      <c r="F12" s="2">
        <v>28</v>
      </c>
      <c r="G12" s="2">
        <v>62</v>
      </c>
      <c r="H12" s="2">
        <v>109</v>
      </c>
      <c r="I12" s="9">
        <f t="shared" si="0"/>
        <v>231</v>
      </c>
      <c r="J12" s="2">
        <v>79</v>
      </c>
      <c r="K12" s="2">
        <v>84</v>
      </c>
      <c r="L12" s="2">
        <v>54</v>
      </c>
      <c r="M12" s="9">
        <f t="shared" si="1"/>
        <v>217</v>
      </c>
      <c r="N12" s="27">
        <f t="shared" si="2"/>
        <v>448</v>
      </c>
    </row>
    <row r="13" spans="1:14" x14ac:dyDescent="0.25">
      <c r="A13" s="5">
        <v>10</v>
      </c>
      <c r="B13" s="6" t="s">
        <v>17</v>
      </c>
      <c r="C13" s="6" t="s">
        <v>4</v>
      </c>
      <c r="D13" s="1" t="s">
        <v>29</v>
      </c>
      <c r="E13" s="2">
        <v>47</v>
      </c>
      <c r="F13" s="2">
        <v>41</v>
      </c>
      <c r="G13" s="2">
        <v>42</v>
      </c>
      <c r="H13" s="2">
        <v>95</v>
      </c>
      <c r="I13" s="9">
        <f t="shared" si="0"/>
        <v>225</v>
      </c>
      <c r="J13" s="2">
        <v>47</v>
      </c>
      <c r="K13" s="2">
        <v>42</v>
      </c>
      <c r="L13" s="2">
        <v>44</v>
      </c>
      <c r="M13" s="9">
        <f t="shared" si="1"/>
        <v>133</v>
      </c>
      <c r="N13" s="27">
        <f t="shared" si="2"/>
        <v>358</v>
      </c>
    </row>
    <row r="14" spans="1:14" ht="15.75" thickBot="1" x14ac:dyDescent="0.3">
      <c r="A14" s="7">
        <v>11</v>
      </c>
      <c r="B14" s="8" t="s">
        <v>17</v>
      </c>
      <c r="C14" s="8" t="s">
        <v>3</v>
      </c>
      <c r="D14" s="3" t="s">
        <v>30</v>
      </c>
      <c r="E14" s="4">
        <v>43</v>
      </c>
      <c r="F14" s="4">
        <v>12</v>
      </c>
      <c r="G14" s="4">
        <v>43</v>
      </c>
      <c r="H14" s="4">
        <v>67</v>
      </c>
      <c r="I14" s="10">
        <f t="shared" si="0"/>
        <v>165</v>
      </c>
      <c r="J14" s="4">
        <v>36</v>
      </c>
      <c r="K14" s="4">
        <v>33</v>
      </c>
      <c r="L14" s="4">
        <v>39</v>
      </c>
      <c r="M14" s="10">
        <f t="shared" si="1"/>
        <v>108</v>
      </c>
      <c r="N14" s="28">
        <f t="shared" si="2"/>
        <v>273</v>
      </c>
    </row>
  </sheetData>
  <sortState ref="C5:N15">
    <sortCondition descending="1" ref="N5:N15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jroeneid</cp:lastModifiedBy>
  <dcterms:created xsi:type="dcterms:W3CDTF">2017-09-11T19:28:30Z</dcterms:created>
  <dcterms:modified xsi:type="dcterms:W3CDTF">2017-09-12T06:48:13Z</dcterms:modified>
</cp:coreProperties>
</file>