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\Privat\NROF\2016\Skyting\"/>
    </mc:Choice>
  </mc:AlternateContent>
  <bookViews>
    <workbookView xWindow="0" yWindow="0" windowWidth="25200" windowHeight="11985" tabRatio="500"/>
  </bookViews>
  <sheets>
    <sheet name="Ark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5" i="1" l="1"/>
  <c r="U14" i="1"/>
  <c r="U13" i="1"/>
  <c r="U7" i="1"/>
  <c r="U6" i="1"/>
  <c r="U8" i="1"/>
  <c r="U12" i="1"/>
  <c r="U11" i="1"/>
  <c r="U5" i="1"/>
  <c r="U10" i="1"/>
  <c r="S15" i="1"/>
  <c r="S14" i="1"/>
  <c r="S13" i="1"/>
  <c r="S7" i="1"/>
  <c r="S6" i="1"/>
  <c r="S8" i="1"/>
  <c r="S12" i="1"/>
  <c r="S11" i="1"/>
  <c r="S5" i="1"/>
  <c r="S10" i="1"/>
  <c r="S9" i="1"/>
  <c r="O15" i="1"/>
  <c r="O14" i="1"/>
  <c r="O13" i="1"/>
  <c r="O7" i="1"/>
  <c r="O6" i="1"/>
  <c r="O8" i="1"/>
  <c r="O12" i="1"/>
  <c r="O11" i="1"/>
  <c r="O5" i="1"/>
  <c r="O10" i="1"/>
  <c r="U9" i="1"/>
  <c r="O9" i="1"/>
</calcChain>
</file>

<file path=xl/sharedStrings.xml><?xml version="1.0" encoding="utf-8"?>
<sst xmlns="http://schemas.openxmlformats.org/spreadsheetml/2006/main" count="53" uniqueCount="31">
  <si>
    <t>Navn</t>
  </si>
  <si>
    <t>avd</t>
  </si>
  <si>
    <t>Thomas Tiller</t>
  </si>
  <si>
    <t>Lars Selnes</t>
  </si>
  <si>
    <t xml:space="preserve">Hans Martin </t>
  </si>
  <si>
    <t>Roy Wang</t>
  </si>
  <si>
    <t>Haakon Strøm</t>
  </si>
  <si>
    <t>Rune Poortman</t>
  </si>
  <si>
    <t>Per Håkon Kvarteig</t>
  </si>
  <si>
    <t>Robert Homelien</t>
  </si>
  <si>
    <t>Rogaland</t>
  </si>
  <si>
    <t>Jon Andersen</t>
  </si>
  <si>
    <t>Simon Sanlund</t>
  </si>
  <si>
    <t>Willy Alfsen</t>
  </si>
  <si>
    <t>Tab 6. 1</t>
  </si>
  <si>
    <t>Tab 6. 2</t>
  </si>
  <si>
    <t>Tab 10. 1</t>
  </si>
  <si>
    <t>Tab 10. 2</t>
  </si>
  <si>
    <t>Bill drill 1.</t>
  </si>
  <si>
    <t>Bill drill 2.</t>
  </si>
  <si>
    <t>poeng</t>
  </si>
  <si>
    <t>tid</t>
  </si>
  <si>
    <t>treff</t>
  </si>
  <si>
    <t>Plass</t>
  </si>
  <si>
    <t>Poeng</t>
  </si>
  <si>
    <t>Total</t>
  </si>
  <si>
    <t>Plasssiffer</t>
  </si>
  <si>
    <t>Heistadmoen, 14.06.2016</t>
  </si>
  <si>
    <t>NROF Kongsberg - Stevne - Pistol</t>
  </si>
  <si>
    <t>Kongsberg</t>
  </si>
  <si>
    <t>Faktor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</si>
</sst>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sz val="20"/>
      <color theme="1"/>
      <name val="Brush Script MT"/>
      <family val="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9" xfId="0" applyBorder="1"/>
    <xf numFmtId="0" fontId="1" fillId="2" borderId="0" xfId="0" applyFont="1" applyFill="1"/>
    <xf numFmtId="0" fontId="1" fillId="2" borderId="15" xfId="0" applyFont="1" applyFill="1" applyBorder="1"/>
    <xf numFmtId="0" fontId="1" fillId="2" borderId="4" xfId="0" applyFont="1" applyFill="1" applyBorder="1"/>
    <xf numFmtId="0" fontId="1" fillId="2" borderId="18" xfId="0" applyFont="1" applyFill="1" applyBorder="1"/>
    <xf numFmtId="0" fontId="1" fillId="2" borderId="7" xfId="0" applyFont="1" applyFill="1" applyBorder="1"/>
    <xf numFmtId="0" fontId="1" fillId="2" borderId="6" xfId="0" applyFont="1" applyFill="1" applyBorder="1"/>
    <xf numFmtId="0" fontId="1" fillId="2" borderId="12" xfId="0" applyFont="1" applyFill="1" applyBorder="1"/>
    <xf numFmtId="0" fontId="1" fillId="2" borderId="8" xfId="0" applyFont="1" applyFill="1" applyBorder="1"/>
    <xf numFmtId="0" fontId="1" fillId="2" borderId="14" xfId="0" applyFont="1" applyFill="1" applyBorder="1"/>
    <xf numFmtId="0" fontId="1" fillId="2" borderId="16" xfId="0" applyFont="1" applyFill="1" applyBorder="1"/>
    <xf numFmtId="164" fontId="0" fillId="0" borderId="4" xfId="1" applyFont="1" applyBorder="1"/>
    <xf numFmtId="164" fontId="0" fillId="0" borderId="13" xfId="1" applyFont="1" applyBorder="1"/>
    <xf numFmtId="0" fontId="0" fillId="3" borderId="9" xfId="0" applyFill="1" applyBorder="1"/>
    <xf numFmtId="0" fontId="0" fillId="3" borderId="11" xfId="0" applyFill="1" applyBorder="1"/>
    <xf numFmtId="1" fontId="1" fillId="2" borderId="16" xfId="0" applyNumberFormat="1" applyFon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106506</xdr:colOff>
      <xdr:row>0</xdr:row>
      <xdr:rowOff>0</xdr:rowOff>
    </xdr:from>
    <xdr:to>
      <xdr:col>20</xdr:col>
      <xdr:colOff>676275</xdr:colOff>
      <xdr:row>2</xdr:row>
      <xdr:rowOff>9525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7731" y="0"/>
          <a:ext cx="569769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527742</xdr:colOff>
      <xdr:row>1</xdr:row>
      <xdr:rowOff>266700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508692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workbookViewId="0">
      <selection activeCell="F20" sqref="F20"/>
    </sheetView>
  </sheetViews>
  <sheetFormatPr defaultColWidth="11" defaultRowHeight="15.75" x14ac:dyDescent="0.25"/>
  <cols>
    <col min="1" max="1" width="17" customWidth="1"/>
    <col min="2" max="2" width="13" customWidth="1"/>
    <col min="3" max="3" width="5.875" bestFit="1" customWidth="1"/>
    <col min="4" max="4" width="5.375" customWidth="1"/>
    <col min="5" max="5" width="5.875" bestFit="1" customWidth="1"/>
    <col min="6" max="6" width="5" bestFit="1" customWidth="1"/>
    <col min="7" max="7" width="4.875" customWidth="1"/>
    <col min="8" max="8" width="5.875" bestFit="1" customWidth="1"/>
    <col min="9" max="9" width="5.625" customWidth="1"/>
    <col min="10" max="10" width="4.5" customWidth="1"/>
    <col min="11" max="11" width="5.875" bestFit="1" customWidth="1"/>
    <col min="12" max="12" width="5" bestFit="1" customWidth="1"/>
    <col min="13" max="13" width="5.875" bestFit="1" customWidth="1"/>
    <col min="14" max="14" width="4.875" customWidth="1"/>
    <col min="15" max="15" width="6.625" bestFit="1" customWidth="1"/>
    <col min="16" max="16" width="5.125" bestFit="1" customWidth="1"/>
    <col min="17" max="17" width="5.875" bestFit="1" customWidth="1"/>
    <col min="18" max="18" width="4.875" bestFit="1" customWidth="1"/>
    <col min="19" max="19" width="6.375" bestFit="1" customWidth="1"/>
    <col min="20" max="20" width="5.125" bestFit="1" customWidth="1"/>
    <col min="21" max="21" width="9.125" customWidth="1"/>
  </cols>
  <sheetData>
    <row r="1" spans="1:21" ht="30" customHeight="1" x14ac:dyDescent="0.35">
      <c r="A1" s="24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</row>
    <row r="2" spans="1:21" ht="21.75" customHeight="1" thickBot="1" x14ac:dyDescent="0.3">
      <c r="A2" s="27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</row>
    <row r="3" spans="1:21" ht="16.5" thickBot="1" x14ac:dyDescent="0.3">
      <c r="A3" s="7"/>
      <c r="B3" s="7"/>
      <c r="C3" s="30" t="s">
        <v>14</v>
      </c>
      <c r="D3" s="32"/>
      <c r="E3" s="30" t="s">
        <v>15</v>
      </c>
      <c r="F3" s="32"/>
      <c r="G3" s="30" t="s">
        <v>16</v>
      </c>
      <c r="H3" s="31"/>
      <c r="I3" s="32"/>
      <c r="J3" s="30" t="s">
        <v>17</v>
      </c>
      <c r="K3" s="31"/>
      <c r="L3" s="32"/>
      <c r="M3" s="30" t="s">
        <v>18</v>
      </c>
      <c r="N3" s="31"/>
      <c r="O3" s="31"/>
      <c r="P3" s="32"/>
      <c r="Q3" s="30" t="s">
        <v>19</v>
      </c>
      <c r="R3" s="31"/>
      <c r="S3" s="31"/>
      <c r="T3" s="31"/>
      <c r="U3" s="8" t="s">
        <v>25</v>
      </c>
    </row>
    <row r="4" spans="1:21" x14ac:dyDescent="0.25">
      <c r="A4" s="9" t="s">
        <v>0</v>
      </c>
      <c r="B4" s="9" t="s">
        <v>1</v>
      </c>
      <c r="C4" s="10" t="s">
        <v>24</v>
      </c>
      <c r="D4" s="11" t="s">
        <v>23</v>
      </c>
      <c r="E4" s="12" t="s">
        <v>24</v>
      </c>
      <c r="F4" s="11" t="s">
        <v>23</v>
      </c>
      <c r="G4" s="12" t="s">
        <v>22</v>
      </c>
      <c r="H4" s="13" t="s">
        <v>20</v>
      </c>
      <c r="I4" s="11" t="s">
        <v>23</v>
      </c>
      <c r="J4" s="12" t="s">
        <v>22</v>
      </c>
      <c r="K4" s="13" t="s">
        <v>20</v>
      </c>
      <c r="L4" s="11" t="s">
        <v>23</v>
      </c>
      <c r="M4" s="12" t="s">
        <v>20</v>
      </c>
      <c r="N4" s="13" t="s">
        <v>21</v>
      </c>
      <c r="O4" s="13" t="s">
        <v>30</v>
      </c>
      <c r="P4" s="11" t="s">
        <v>23</v>
      </c>
      <c r="Q4" s="14" t="s">
        <v>24</v>
      </c>
      <c r="R4" s="9" t="s">
        <v>21</v>
      </c>
      <c r="S4" s="13" t="s">
        <v>30</v>
      </c>
      <c r="T4" s="15" t="s">
        <v>23</v>
      </c>
      <c r="U4" s="16" t="s">
        <v>26</v>
      </c>
    </row>
    <row r="5" spans="1:21" x14ac:dyDescent="0.25">
      <c r="A5" s="1" t="s">
        <v>5</v>
      </c>
      <c r="B5" s="1" t="s">
        <v>29</v>
      </c>
      <c r="C5" s="2">
        <v>77</v>
      </c>
      <c r="D5" s="19">
        <v>5</v>
      </c>
      <c r="E5" s="3">
        <v>80</v>
      </c>
      <c r="F5" s="19">
        <v>1</v>
      </c>
      <c r="G5" s="3">
        <v>15</v>
      </c>
      <c r="H5" s="1">
        <v>134</v>
      </c>
      <c r="I5" s="19">
        <v>2</v>
      </c>
      <c r="J5" s="3">
        <v>15</v>
      </c>
      <c r="K5" s="1">
        <v>138</v>
      </c>
      <c r="L5" s="19">
        <v>2</v>
      </c>
      <c r="M5" s="3">
        <v>56</v>
      </c>
      <c r="N5" s="1">
        <v>2.84</v>
      </c>
      <c r="O5" s="17">
        <f t="shared" ref="O5:O15" si="0">M5/N5</f>
        <v>19.718309859154932</v>
      </c>
      <c r="P5" s="19">
        <v>1</v>
      </c>
      <c r="Q5" s="3">
        <v>53</v>
      </c>
      <c r="R5" s="1">
        <v>3.05</v>
      </c>
      <c r="S5" s="17">
        <f t="shared" ref="S5:S15" si="1">Q5/R5</f>
        <v>17.377049180327869</v>
      </c>
      <c r="T5" s="19">
        <v>3</v>
      </c>
      <c r="U5" s="21">
        <f t="shared" ref="U5:U15" si="2">D5+F5+I5+L5+P5+T5</f>
        <v>14</v>
      </c>
    </row>
    <row r="6" spans="1:21" x14ac:dyDescent="0.25">
      <c r="A6" s="1" t="s">
        <v>7</v>
      </c>
      <c r="B6" s="1" t="s">
        <v>29</v>
      </c>
      <c r="C6" s="2">
        <v>79</v>
      </c>
      <c r="D6" s="19">
        <v>2</v>
      </c>
      <c r="E6" s="3">
        <v>79</v>
      </c>
      <c r="F6" s="19">
        <v>3</v>
      </c>
      <c r="G6" s="3">
        <v>15</v>
      </c>
      <c r="H6" s="1">
        <v>139</v>
      </c>
      <c r="I6" s="19">
        <v>1</v>
      </c>
      <c r="J6" s="3">
        <v>14</v>
      </c>
      <c r="K6" s="1">
        <v>127</v>
      </c>
      <c r="L6" s="19">
        <v>4</v>
      </c>
      <c r="M6" s="3">
        <v>52</v>
      </c>
      <c r="N6" s="1">
        <v>3.07</v>
      </c>
      <c r="O6" s="17">
        <f t="shared" si="0"/>
        <v>16.938110749185668</v>
      </c>
      <c r="P6" s="19">
        <v>2</v>
      </c>
      <c r="Q6" s="3">
        <v>56</v>
      </c>
      <c r="R6" s="1">
        <v>3.57</v>
      </c>
      <c r="S6" s="17">
        <f t="shared" si="1"/>
        <v>15.686274509803923</v>
      </c>
      <c r="T6" s="19">
        <v>7</v>
      </c>
      <c r="U6" s="21">
        <f t="shared" si="2"/>
        <v>19</v>
      </c>
    </row>
    <row r="7" spans="1:21" x14ac:dyDescent="0.25">
      <c r="A7" s="1" t="s">
        <v>2</v>
      </c>
      <c r="B7" s="1" t="s">
        <v>29</v>
      </c>
      <c r="C7" s="2">
        <v>79</v>
      </c>
      <c r="D7" s="19">
        <v>2</v>
      </c>
      <c r="E7" s="3">
        <v>80</v>
      </c>
      <c r="F7" s="19">
        <v>1</v>
      </c>
      <c r="G7" s="3">
        <v>14</v>
      </c>
      <c r="H7" s="1">
        <v>124</v>
      </c>
      <c r="I7" s="19">
        <v>4</v>
      </c>
      <c r="J7" s="3">
        <v>15</v>
      </c>
      <c r="K7" s="1">
        <v>133</v>
      </c>
      <c r="L7" s="19">
        <v>3</v>
      </c>
      <c r="M7" s="3">
        <v>54</v>
      </c>
      <c r="N7" s="1">
        <v>3.38</v>
      </c>
      <c r="O7" s="17">
        <f t="shared" si="0"/>
        <v>15.976331360946746</v>
      </c>
      <c r="P7" s="19">
        <v>3</v>
      </c>
      <c r="Q7" s="3">
        <v>55</v>
      </c>
      <c r="R7" s="1">
        <v>3.51</v>
      </c>
      <c r="S7" s="17">
        <f t="shared" si="1"/>
        <v>15.66951566951567</v>
      </c>
      <c r="T7" s="19">
        <v>8</v>
      </c>
      <c r="U7" s="21">
        <f t="shared" si="2"/>
        <v>21</v>
      </c>
    </row>
    <row r="8" spans="1:21" x14ac:dyDescent="0.25">
      <c r="A8" s="1" t="s">
        <v>11</v>
      </c>
      <c r="B8" s="1" t="s">
        <v>29</v>
      </c>
      <c r="C8" s="2">
        <v>80</v>
      </c>
      <c r="D8" s="19">
        <v>1</v>
      </c>
      <c r="E8" s="3">
        <v>78</v>
      </c>
      <c r="F8" s="19">
        <v>5</v>
      </c>
      <c r="G8" s="3">
        <v>15</v>
      </c>
      <c r="H8" s="1">
        <v>133</v>
      </c>
      <c r="I8" s="19">
        <v>3</v>
      </c>
      <c r="J8" s="3">
        <v>15</v>
      </c>
      <c r="K8" s="1">
        <v>143</v>
      </c>
      <c r="L8" s="19">
        <v>1</v>
      </c>
      <c r="M8" s="3">
        <v>51</v>
      </c>
      <c r="N8" s="1">
        <v>3.7</v>
      </c>
      <c r="O8" s="17">
        <f t="shared" si="0"/>
        <v>13.783783783783782</v>
      </c>
      <c r="P8" s="19">
        <v>9</v>
      </c>
      <c r="Q8" s="3">
        <v>51</v>
      </c>
      <c r="R8" s="1">
        <v>3.12</v>
      </c>
      <c r="S8" s="17">
        <f t="shared" si="1"/>
        <v>16.346153846153847</v>
      </c>
      <c r="T8" s="19">
        <v>6</v>
      </c>
      <c r="U8" s="21">
        <f t="shared" si="2"/>
        <v>25</v>
      </c>
    </row>
    <row r="9" spans="1:21" x14ac:dyDescent="0.25">
      <c r="A9" s="1" t="s">
        <v>4</v>
      </c>
      <c r="B9" s="1" t="s">
        <v>29</v>
      </c>
      <c r="C9" s="2">
        <v>77</v>
      </c>
      <c r="D9" s="19">
        <v>5</v>
      </c>
      <c r="E9" s="3">
        <v>79</v>
      </c>
      <c r="F9" s="19">
        <v>3</v>
      </c>
      <c r="G9" s="3">
        <v>11</v>
      </c>
      <c r="H9" s="1">
        <v>104</v>
      </c>
      <c r="I9" s="19">
        <v>7</v>
      </c>
      <c r="J9" s="3">
        <v>13</v>
      </c>
      <c r="K9" s="1">
        <v>108</v>
      </c>
      <c r="L9" s="19">
        <v>7</v>
      </c>
      <c r="M9" s="3">
        <v>41</v>
      </c>
      <c r="N9" s="1">
        <v>2.86</v>
      </c>
      <c r="O9" s="17">
        <f t="shared" si="0"/>
        <v>14.335664335664337</v>
      </c>
      <c r="P9" s="19">
        <v>8</v>
      </c>
      <c r="Q9" s="3">
        <v>55</v>
      </c>
      <c r="R9" s="1">
        <v>2.8</v>
      </c>
      <c r="S9" s="17">
        <f t="shared" si="1"/>
        <v>19.642857142857142</v>
      </c>
      <c r="T9" s="19">
        <v>1</v>
      </c>
      <c r="U9" s="21">
        <f t="shared" si="2"/>
        <v>31</v>
      </c>
    </row>
    <row r="10" spans="1:21" x14ac:dyDescent="0.25">
      <c r="A10" s="1" t="s">
        <v>13</v>
      </c>
      <c r="B10" s="1" t="s">
        <v>29</v>
      </c>
      <c r="C10" s="2">
        <v>75</v>
      </c>
      <c r="D10" s="19">
        <v>7</v>
      </c>
      <c r="E10" s="3">
        <v>76</v>
      </c>
      <c r="F10" s="19">
        <v>6</v>
      </c>
      <c r="G10" s="3">
        <v>14</v>
      </c>
      <c r="H10" s="1">
        <v>109</v>
      </c>
      <c r="I10" s="19">
        <v>6</v>
      </c>
      <c r="J10" s="3">
        <v>14</v>
      </c>
      <c r="K10" s="1">
        <v>112</v>
      </c>
      <c r="L10" s="19">
        <v>6</v>
      </c>
      <c r="M10" s="3">
        <v>52</v>
      </c>
      <c r="N10" s="1">
        <v>3.42</v>
      </c>
      <c r="O10" s="17">
        <f t="shared" si="0"/>
        <v>15.2046783625731</v>
      </c>
      <c r="P10" s="19">
        <v>4</v>
      </c>
      <c r="Q10" s="3">
        <v>51</v>
      </c>
      <c r="R10" s="1">
        <v>2.87</v>
      </c>
      <c r="S10" s="17">
        <f t="shared" si="1"/>
        <v>17.770034843205575</v>
      </c>
      <c r="T10" s="19">
        <v>2</v>
      </c>
      <c r="U10" s="21">
        <f t="shared" si="2"/>
        <v>31</v>
      </c>
    </row>
    <row r="11" spans="1:21" x14ac:dyDescent="0.25">
      <c r="A11" s="1" t="s">
        <v>9</v>
      </c>
      <c r="B11" s="1" t="s">
        <v>10</v>
      </c>
      <c r="C11" s="2">
        <v>74</v>
      </c>
      <c r="D11" s="19">
        <v>8</v>
      </c>
      <c r="E11" s="3">
        <v>75</v>
      </c>
      <c r="F11" s="19">
        <v>7</v>
      </c>
      <c r="G11" s="3">
        <v>14</v>
      </c>
      <c r="H11" s="1">
        <v>116</v>
      </c>
      <c r="I11" s="19">
        <v>5</v>
      </c>
      <c r="J11" s="3">
        <v>14</v>
      </c>
      <c r="K11" s="1">
        <v>115</v>
      </c>
      <c r="L11" s="19">
        <v>5</v>
      </c>
      <c r="M11" s="3">
        <v>50</v>
      </c>
      <c r="N11" s="1">
        <v>3.3</v>
      </c>
      <c r="O11" s="17">
        <f t="shared" si="0"/>
        <v>15.151515151515152</v>
      </c>
      <c r="P11" s="19">
        <v>5</v>
      </c>
      <c r="Q11" s="3">
        <v>53</v>
      </c>
      <c r="R11" s="1">
        <v>3.14</v>
      </c>
      <c r="S11" s="17">
        <f t="shared" si="1"/>
        <v>16.878980891719745</v>
      </c>
      <c r="T11" s="19">
        <v>4</v>
      </c>
      <c r="U11" s="21">
        <f t="shared" si="2"/>
        <v>34</v>
      </c>
    </row>
    <row r="12" spans="1:21" x14ac:dyDescent="0.25">
      <c r="A12" s="1" t="s">
        <v>6</v>
      </c>
      <c r="B12" s="1" t="s">
        <v>29</v>
      </c>
      <c r="C12" s="2">
        <v>78</v>
      </c>
      <c r="D12" s="19">
        <v>4</v>
      </c>
      <c r="E12" s="3">
        <v>75</v>
      </c>
      <c r="F12" s="19">
        <v>7</v>
      </c>
      <c r="G12" s="3">
        <v>10</v>
      </c>
      <c r="H12" s="1">
        <v>71</v>
      </c>
      <c r="I12" s="19">
        <v>8</v>
      </c>
      <c r="J12" s="3">
        <v>13</v>
      </c>
      <c r="K12" s="1">
        <v>98</v>
      </c>
      <c r="L12" s="19">
        <v>8</v>
      </c>
      <c r="M12" s="3">
        <v>51</v>
      </c>
      <c r="N12" s="1">
        <v>3.51</v>
      </c>
      <c r="O12" s="17">
        <f t="shared" si="0"/>
        <v>14.529914529914532</v>
      </c>
      <c r="P12" s="19">
        <v>7</v>
      </c>
      <c r="Q12" s="3">
        <v>55</v>
      </c>
      <c r="R12" s="1">
        <v>3.31</v>
      </c>
      <c r="S12" s="17">
        <f t="shared" si="1"/>
        <v>16.61631419939577</v>
      </c>
      <c r="T12" s="19">
        <v>5</v>
      </c>
      <c r="U12" s="21">
        <f t="shared" si="2"/>
        <v>39</v>
      </c>
    </row>
    <row r="13" spans="1:21" x14ac:dyDescent="0.25">
      <c r="A13" s="1" t="s">
        <v>3</v>
      </c>
      <c r="B13" s="1" t="s">
        <v>29</v>
      </c>
      <c r="C13" s="2">
        <v>71</v>
      </c>
      <c r="D13" s="19">
        <v>10</v>
      </c>
      <c r="E13" s="3">
        <v>75</v>
      </c>
      <c r="F13" s="19">
        <v>7</v>
      </c>
      <c r="G13" s="3">
        <v>9</v>
      </c>
      <c r="H13" s="1">
        <v>63</v>
      </c>
      <c r="I13" s="19">
        <v>10</v>
      </c>
      <c r="J13" s="3">
        <v>10</v>
      </c>
      <c r="K13" s="1">
        <v>79</v>
      </c>
      <c r="L13" s="19">
        <v>9</v>
      </c>
      <c r="M13" s="3">
        <v>58</v>
      </c>
      <c r="N13" s="1">
        <v>3.91</v>
      </c>
      <c r="O13" s="17">
        <f t="shared" si="0"/>
        <v>14.833759590792837</v>
      </c>
      <c r="P13" s="19">
        <v>6</v>
      </c>
      <c r="Q13" s="3">
        <v>52</v>
      </c>
      <c r="R13" s="1">
        <v>3.41</v>
      </c>
      <c r="S13" s="17">
        <f t="shared" si="1"/>
        <v>15.249266862170087</v>
      </c>
      <c r="T13" s="19">
        <v>9</v>
      </c>
      <c r="U13" s="21">
        <f t="shared" si="2"/>
        <v>51</v>
      </c>
    </row>
    <row r="14" spans="1:21" x14ac:dyDescent="0.25">
      <c r="A14" s="1" t="s">
        <v>12</v>
      </c>
      <c r="B14" s="1" t="s">
        <v>29</v>
      </c>
      <c r="C14" s="2">
        <v>74</v>
      </c>
      <c r="D14" s="19">
        <v>8</v>
      </c>
      <c r="E14" s="3">
        <v>60</v>
      </c>
      <c r="F14" s="19">
        <v>11</v>
      </c>
      <c r="G14" s="3">
        <v>12</v>
      </c>
      <c r="H14" s="1">
        <v>65</v>
      </c>
      <c r="I14" s="19">
        <v>9</v>
      </c>
      <c r="J14" s="3">
        <v>9</v>
      </c>
      <c r="K14" s="1">
        <v>73</v>
      </c>
      <c r="L14" s="19">
        <v>10</v>
      </c>
      <c r="M14" s="3">
        <v>43</v>
      </c>
      <c r="N14" s="1">
        <v>3.62</v>
      </c>
      <c r="O14" s="17">
        <f t="shared" si="0"/>
        <v>11.878453038674033</v>
      </c>
      <c r="P14" s="19">
        <v>11</v>
      </c>
      <c r="Q14" s="3">
        <v>46</v>
      </c>
      <c r="R14" s="1">
        <v>3.74</v>
      </c>
      <c r="S14" s="17">
        <f t="shared" si="1"/>
        <v>12.299465240641711</v>
      </c>
      <c r="T14" s="19">
        <v>10</v>
      </c>
      <c r="U14" s="21">
        <f t="shared" si="2"/>
        <v>59</v>
      </c>
    </row>
    <row r="15" spans="1:21" ht="16.5" thickBot="1" x14ac:dyDescent="0.3">
      <c r="A15" s="1" t="s">
        <v>8</v>
      </c>
      <c r="B15" s="1" t="s">
        <v>29</v>
      </c>
      <c r="C15" s="6">
        <v>68</v>
      </c>
      <c r="D15" s="20">
        <v>11</v>
      </c>
      <c r="E15" s="4">
        <v>67</v>
      </c>
      <c r="F15" s="20">
        <v>10</v>
      </c>
      <c r="G15" s="4">
        <v>8</v>
      </c>
      <c r="H15" s="5">
        <v>60</v>
      </c>
      <c r="I15" s="20">
        <v>11</v>
      </c>
      <c r="J15" s="4">
        <v>7</v>
      </c>
      <c r="K15" s="5">
        <v>50</v>
      </c>
      <c r="L15" s="20">
        <v>11</v>
      </c>
      <c r="M15" s="4">
        <v>44</v>
      </c>
      <c r="N15" s="5">
        <v>3.58</v>
      </c>
      <c r="O15" s="18">
        <f t="shared" si="0"/>
        <v>12.290502793296088</v>
      </c>
      <c r="P15" s="20">
        <v>10</v>
      </c>
      <c r="Q15" s="4">
        <v>29</v>
      </c>
      <c r="R15" s="5">
        <v>4.5599999999999996</v>
      </c>
      <c r="S15" s="18">
        <f t="shared" si="1"/>
        <v>6.359649122807018</v>
      </c>
      <c r="T15" s="20">
        <v>11</v>
      </c>
      <c r="U15" s="22">
        <f t="shared" si="2"/>
        <v>64</v>
      </c>
    </row>
    <row r="18" spans="1:1" ht="27.75" x14ac:dyDescent="0.5">
      <c r="A18" s="23" t="s">
        <v>7</v>
      </c>
    </row>
  </sheetData>
  <sortState ref="A5:U15">
    <sortCondition ref="U5:U15"/>
    <sortCondition ref="T5:T15"/>
  </sortState>
  <mergeCells count="8">
    <mergeCell ref="A1:U1"/>
    <mergeCell ref="A2:U2"/>
    <mergeCell ref="M3:P3"/>
    <mergeCell ref="Q3:T3"/>
    <mergeCell ref="C3:D3"/>
    <mergeCell ref="E3:F3"/>
    <mergeCell ref="G3:I3"/>
    <mergeCell ref="J3:L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jroeneid</cp:lastModifiedBy>
  <dcterms:created xsi:type="dcterms:W3CDTF">2016-06-15T01:02:01Z</dcterms:created>
  <dcterms:modified xsi:type="dcterms:W3CDTF">2016-06-19T15:12:37Z</dcterms:modified>
</cp:coreProperties>
</file>