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24240" windowHeight="1164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<sst xmlns="http://schemas.openxmlformats.org/spreadsheetml/2006/main" count="74" uniqueCount="55">
  <si>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Sum</t>
  </si>
  <si>
    <t>TOT</t>
  </si>
  <si>
    <t>Øvelse 1</t>
  </si>
  <si>
    <t>Øvelse 2</t>
  </si>
  <si>
    <t>Øvelse 3</t>
  </si>
  <si>
    <t>Beskrivelse av skyteøvelser:</t>
  </si>
  <si>
    <t>Øvelse 4</t>
  </si>
  <si>
    <t>Tid 1</t>
  </si>
  <si>
    <t>Tid 2</t>
  </si>
  <si>
    <t>Magasinbytte etter eget ønske</t>
  </si>
  <si>
    <t>NROF-avd/Forsvarsgren/-avd</t>
  </si>
  <si>
    <t>NROF Kongsberg/HV-03</t>
  </si>
  <si>
    <t>Sjt Jon A Z Andersen</t>
  </si>
  <si>
    <t>NROF Kongsberg</t>
  </si>
  <si>
    <t>Tid</t>
  </si>
  <si>
    <t>Tillegg</t>
  </si>
  <si>
    <t>NROF Kongsberg/(HV)</t>
  </si>
  <si>
    <t>Hver skive skal treffes med 2 skudd</t>
  </si>
  <si>
    <t>NS gir 10 sekunder tillegg</t>
  </si>
  <si>
    <t>Prosedyrefeil gir 10 sekunder tillegg</t>
  </si>
  <si>
    <t xml:space="preserve">Bom gir 5 sekunder tillegg </t>
  </si>
  <si>
    <t>Rangering</t>
  </si>
  <si>
    <t>Thomas Tiller</t>
  </si>
  <si>
    <t>Fen Roy Wang</t>
  </si>
  <si>
    <t>Lt Rune Poortman</t>
  </si>
  <si>
    <t>Rangering totalt</t>
  </si>
  <si>
    <t>Rangerings-poeng</t>
  </si>
  <si>
    <t>Rune Poortman</t>
  </si>
  <si>
    <t>Yttersone gir 3 sekunder tillegg</t>
  </si>
  <si>
    <t>Øv 1:</t>
  </si>
  <si>
    <t>Skytteren med lavest totaltid vinner hver deløvelse</t>
  </si>
  <si>
    <t>Øv 2:</t>
  </si>
  <si>
    <t>Øv 3:</t>
  </si>
  <si>
    <t>NROF Kongsberg - Stevne stål Nivå 3 Pistol</t>
  </si>
  <si>
    <t>Heistadmoen,10.05.2016</t>
  </si>
  <si>
    <t>Fen Trygve Sannesmoen</t>
  </si>
  <si>
    <t>NROF Kongsberg/Hæren</t>
  </si>
  <si>
    <t>Christian Hagen</t>
  </si>
  <si>
    <t>Fen Simon Sandlund</t>
  </si>
  <si>
    <t>NROF Kongsberg/HV-01</t>
  </si>
  <si>
    <t>Peter Holst</t>
  </si>
  <si>
    <t>Fen Håkon Strøm</t>
  </si>
  <si>
    <t>NROF Kongsberg/Luftforsvaret</t>
  </si>
  <si>
    <t>Sjt Sverre Henning Engh</t>
  </si>
  <si>
    <t>Kapt Asbjørn Rasmussen</t>
  </si>
  <si>
    <t>Fen Tom Nelson</t>
  </si>
  <si>
    <t>Lt Tom Harris Nilsen</t>
  </si>
  <si>
    <t>Sjt Mats Nordberg</t>
  </si>
  <si>
    <t>Sjt Reidar Sæter</t>
  </si>
  <si>
    <t>HV-03 (Gunnerside)</t>
  </si>
  <si>
    <t>18 stål fra 3 ulike posisjoner, avstand ca 10 meter</t>
  </si>
  <si>
    <t>13 stål fra 3 ulike posisjoner, avstand ca 10 meter</t>
  </si>
  <si>
    <t>Øv 4:</t>
  </si>
  <si>
    <t>7 stål fra 1 posisjon, ca 10 meter</t>
  </si>
  <si>
    <t>Navn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</si>
</sst>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&quot;kr&quot;\ * #,##0.00_-;\-&quot;kr&quot;\ * #,##0.00_-;_-&quot;kr&quot;\ 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/>
    </xf>
    <xf numFmtId="185" fontId="17" fillId="33" borderId="22" xfId="42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0" xfId="0" applyFont="1" applyBorder="1" applyAlignment="1">
      <alignment vertical="center"/>
    </xf>
    <xf numFmtId="0" fontId="7" fillId="33" borderId="23" xfId="0" applyFont="1" applyFill="1" applyBorder="1" applyAlignment="1">
      <alignment horizontal="center"/>
    </xf>
    <xf numFmtId="185" fontId="0" fillId="0" borderId="24" xfId="42" applyFont="1" applyBorder="1" applyAlignment="1">
      <alignment horizontal="center" vertical="center"/>
    </xf>
    <xf numFmtId="185" fontId="16" fillId="34" borderId="25" xfId="42" applyFont="1" applyFill="1" applyBorder="1" applyAlignment="1">
      <alignment horizontal="center" vertical="center"/>
    </xf>
    <xf numFmtId="185" fontId="0" fillId="0" borderId="26" xfId="42" applyFont="1" applyBorder="1" applyAlignment="1">
      <alignment horizontal="center" vertical="center"/>
    </xf>
    <xf numFmtId="185" fontId="16" fillId="34" borderId="27" xfId="42" applyFont="1" applyFill="1" applyBorder="1" applyAlignment="1">
      <alignment horizontal="center" vertical="center"/>
    </xf>
    <xf numFmtId="185" fontId="0" fillId="0" borderId="26" xfId="42" applyFont="1" applyBorder="1" applyAlignment="1">
      <alignment horizontal="center"/>
    </xf>
    <xf numFmtId="185" fontId="0" fillId="0" borderId="28" xfId="42" applyFont="1" applyBorder="1" applyAlignment="1">
      <alignment horizontal="center" vertical="center"/>
    </xf>
    <xf numFmtId="185" fontId="16" fillId="34" borderId="29" xfId="42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185" fontId="17" fillId="33" borderId="34" xfId="42" applyFont="1" applyFill="1" applyBorder="1" applyAlignment="1">
      <alignment horizontal="center" vertical="center"/>
    </xf>
    <xf numFmtId="185" fontId="17" fillId="33" borderId="23" xfId="42" applyFont="1" applyFill="1" applyBorder="1" applyAlignment="1">
      <alignment horizontal="center" vertical="center"/>
    </xf>
    <xf numFmtId="185" fontId="17" fillId="33" borderId="14" xfId="42" applyFont="1" applyFill="1" applyBorder="1" applyAlignment="1">
      <alignment horizontal="center" vertical="center"/>
    </xf>
    <xf numFmtId="185" fontId="17" fillId="33" borderId="35" xfId="42" applyFont="1" applyFill="1" applyBorder="1" applyAlignment="1">
      <alignment horizontal="centerContinuous" vertical="center"/>
    </xf>
    <xf numFmtId="185" fontId="17" fillId="33" borderId="36" xfId="42" applyFont="1" applyFill="1" applyBorder="1" applyAlignment="1">
      <alignment horizontal="centerContinuous" vertical="center"/>
    </xf>
    <xf numFmtId="185" fontId="17" fillId="33" borderId="0" xfId="42" applyFont="1" applyFill="1" applyBorder="1" applyAlignment="1">
      <alignment horizontal="centerContinuous" vertical="center"/>
    </xf>
    <xf numFmtId="185" fontId="17" fillId="33" borderId="37" xfId="42" applyFont="1" applyFill="1" applyBorder="1" applyAlignment="1">
      <alignment horizontal="centerContinuous" vertical="center"/>
    </xf>
    <xf numFmtId="185" fontId="17" fillId="33" borderId="38" xfId="42" applyFont="1" applyFill="1" applyBorder="1" applyAlignment="1">
      <alignment horizontal="centerContinuous" vertical="center"/>
    </xf>
    <xf numFmtId="185" fontId="19" fillId="33" borderId="39" xfId="42" applyFont="1" applyFill="1" applyBorder="1" applyAlignment="1">
      <alignment horizontal="centerContinuous" vertical="center"/>
    </xf>
    <xf numFmtId="188" fontId="16" fillId="34" borderId="40" xfId="42" applyNumberFormat="1" applyFont="1" applyFill="1" applyBorder="1" applyAlignment="1">
      <alignment horizontal="center" vertical="center"/>
    </xf>
    <xf numFmtId="1" fontId="0" fillId="0" borderId="25" xfId="42" applyNumberFormat="1" applyFont="1" applyBorder="1" applyAlignment="1">
      <alignment horizontal="center" vertical="center"/>
    </xf>
    <xf numFmtId="1" fontId="0" fillId="0" borderId="27" xfId="42" applyNumberFormat="1" applyFont="1" applyBorder="1" applyAlignment="1">
      <alignment horizontal="center" vertical="center"/>
    </xf>
    <xf numFmtId="1" fontId="0" fillId="0" borderId="27" xfId="42" applyNumberFormat="1" applyFont="1" applyBorder="1" applyAlignment="1">
      <alignment horizontal="center"/>
    </xf>
    <xf numFmtId="1" fontId="0" fillId="0" borderId="29" xfId="42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88" fontId="16" fillId="34" borderId="40" xfId="42" applyNumberFormat="1" applyFont="1" applyFill="1" applyBorder="1" applyAlignment="1">
      <alignment vertical="center"/>
    </xf>
    <xf numFmtId="185" fontId="0" fillId="0" borderId="26" xfId="42" applyFont="1" applyBorder="1" applyAlignment="1">
      <alignment horizontal="center" vertical="center"/>
    </xf>
    <xf numFmtId="185" fontId="0" fillId="0" borderId="26" xfId="42" applyFont="1" applyBorder="1" applyAlignment="1">
      <alignment horizontal="center" vertical="center"/>
    </xf>
    <xf numFmtId="185" fontId="17" fillId="33" borderId="42" xfId="42" applyFont="1" applyFill="1" applyBorder="1" applyAlignment="1">
      <alignment horizontal="center" vertical="center"/>
    </xf>
    <xf numFmtId="188" fontId="17" fillId="33" borderId="41" xfId="42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" fontId="16" fillId="34" borderId="52" xfId="42" applyNumberFormat="1" applyFont="1" applyFill="1" applyBorder="1" applyAlignment="1">
      <alignment horizontal="center" vertical="center"/>
    </xf>
    <xf numFmtId="3" fontId="16" fillId="34" borderId="53" xfId="42" applyNumberFormat="1" applyFont="1" applyFill="1" applyBorder="1" applyAlignment="1">
      <alignment horizontal="center" vertical="center"/>
    </xf>
    <xf numFmtId="3" fontId="17" fillId="33" borderId="22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38100</xdr:colOff>
      <xdr:row>0</xdr:row>
      <xdr:rowOff>19050</xdr:rowOff>
    </xdr:from>
    <xdr:to>
      <xdr:col>21</xdr:col>
      <xdr:colOff>733425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49425" y="190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5" sqref="V25"/>
    </sheetView>
  </sheetViews>
  <sheetFormatPr defaultColWidth="11.421875" defaultRowHeight="12.75"/>
  <cols>
    <col min="1" max="1" width="6.140625" style="0" customWidth="1"/>
    <col min="2" max="2" width="27.8515625" style="0" customWidth="1"/>
    <col min="3" max="3" width="32.140625" style="0" customWidth="1"/>
    <col min="4" max="5" width="8.140625" style="0" customWidth="1"/>
    <col min="6" max="6" width="9.8515625" style="0" bestFit="1" customWidth="1"/>
    <col min="7" max="7" width="9.8515625" style="0" customWidth="1"/>
    <col min="8" max="9" width="7.8515625" style="0" customWidth="1"/>
    <col min="10" max="10" width="8.7109375" style="0" bestFit="1" customWidth="1"/>
    <col min="11" max="11" width="8.7109375" style="0" customWidth="1"/>
    <col min="12" max="12" width="6.7109375" style="0" bestFit="1" customWidth="1"/>
    <col min="13" max="13" width="6.57421875" style="0" bestFit="1" customWidth="1"/>
    <col min="14" max="14" width="8.7109375" style="0" bestFit="1" customWidth="1"/>
    <col min="15" max="15" width="9.00390625" style="0" bestFit="1" customWidth="1"/>
    <col min="16" max="16" width="6.7109375" style="0" bestFit="1" customWidth="1"/>
    <col min="17" max="17" width="5.140625" style="0" bestFit="1" customWidth="1"/>
    <col min="18" max="18" width="7.57421875" style="0" bestFit="1" customWidth="1"/>
    <col min="19" max="19" width="8.7109375" style="0" customWidth="1"/>
    <col min="20" max="20" width="9.7109375" style="0" bestFit="1" customWidth="1"/>
    <col min="21" max="21" width="12.00390625" style="0" customWidth="1"/>
  </cols>
  <sheetData>
    <row r="1" spans="1:22" ht="26.25">
      <c r="A1" s="58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ht="18" customHeight="1">
      <c r="A2" s="57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1:22" ht="12.75" customHeight="1">
      <c r="A4" s="77" t="s">
        <v>54</v>
      </c>
      <c r="B4" s="78"/>
      <c r="C4" s="27"/>
      <c r="D4" s="71" t="s">
        <v>2</v>
      </c>
      <c r="E4" s="72"/>
      <c r="F4" s="72"/>
      <c r="G4" s="73"/>
      <c r="H4" s="71" t="s">
        <v>3</v>
      </c>
      <c r="I4" s="72"/>
      <c r="J4" s="72"/>
      <c r="K4" s="74"/>
      <c r="L4" s="71" t="s">
        <v>4</v>
      </c>
      <c r="M4" s="72"/>
      <c r="N4" s="72"/>
      <c r="O4" s="73"/>
      <c r="P4" s="71" t="s">
        <v>6</v>
      </c>
      <c r="Q4" s="72"/>
      <c r="R4" s="72"/>
      <c r="S4" s="73"/>
      <c r="T4" s="81" t="s">
        <v>1</v>
      </c>
      <c r="U4" s="75" t="s">
        <v>26</v>
      </c>
      <c r="V4" s="75" t="s">
        <v>25</v>
      </c>
    </row>
    <row r="5" spans="1:22" ht="13.5" customHeight="1" thickBot="1">
      <c r="A5" s="79"/>
      <c r="B5" s="80"/>
      <c r="C5" s="28" t="s">
        <v>10</v>
      </c>
      <c r="D5" s="45" t="s">
        <v>14</v>
      </c>
      <c r="E5" s="20" t="s">
        <v>15</v>
      </c>
      <c r="F5" s="37" t="s">
        <v>0</v>
      </c>
      <c r="G5" s="21" t="s">
        <v>21</v>
      </c>
      <c r="H5" s="46" t="s">
        <v>14</v>
      </c>
      <c r="I5" s="47" t="s">
        <v>15</v>
      </c>
      <c r="J5" s="48" t="s">
        <v>0</v>
      </c>
      <c r="K5" s="49" t="s">
        <v>21</v>
      </c>
      <c r="L5" s="46" t="s">
        <v>14</v>
      </c>
      <c r="M5" s="47" t="s">
        <v>15</v>
      </c>
      <c r="N5" s="48" t="s">
        <v>0</v>
      </c>
      <c r="O5" s="49" t="s">
        <v>21</v>
      </c>
      <c r="P5" s="46" t="s">
        <v>7</v>
      </c>
      <c r="Q5" s="47" t="s">
        <v>8</v>
      </c>
      <c r="R5" s="48" t="s">
        <v>0</v>
      </c>
      <c r="S5" s="49" t="s">
        <v>21</v>
      </c>
      <c r="T5" s="82"/>
      <c r="U5" s="76"/>
      <c r="V5" s="76"/>
    </row>
    <row r="6" spans="1:22" ht="18.75" customHeight="1">
      <c r="A6" s="23">
        <v>1</v>
      </c>
      <c r="B6" s="70" t="s">
        <v>22</v>
      </c>
      <c r="C6" s="29" t="s">
        <v>13</v>
      </c>
      <c r="D6" s="38">
        <v>24.73</v>
      </c>
      <c r="E6" s="60"/>
      <c r="F6" s="39">
        <f>D6+E6</f>
        <v>24.73</v>
      </c>
      <c r="G6" s="83">
        <v>2</v>
      </c>
      <c r="H6" s="40">
        <v>21.69</v>
      </c>
      <c r="I6" s="60"/>
      <c r="J6" s="41">
        <f>H6+I6</f>
        <v>21.69</v>
      </c>
      <c r="K6" s="83">
        <v>1</v>
      </c>
      <c r="L6" s="40">
        <v>19.38</v>
      </c>
      <c r="M6" s="60"/>
      <c r="N6" s="41">
        <f>L6+M6</f>
        <v>19.38</v>
      </c>
      <c r="O6" s="83">
        <v>4</v>
      </c>
      <c r="P6" s="40">
        <v>4.82</v>
      </c>
      <c r="Q6" s="60"/>
      <c r="R6" s="41">
        <f>P6+Q6</f>
        <v>4.82</v>
      </c>
      <c r="S6" s="83">
        <v>2</v>
      </c>
      <c r="T6" s="32">
        <f>F6+J6+N6+R6</f>
        <v>70.62</v>
      </c>
      <c r="U6" s="85">
        <f>G6+K6+O6+S6</f>
        <v>9</v>
      </c>
      <c r="V6" s="85">
        <v>1</v>
      </c>
    </row>
    <row r="7" spans="1:22" ht="18.75" customHeight="1">
      <c r="A7" s="22">
        <v>2</v>
      </c>
      <c r="B7" s="25" t="s">
        <v>24</v>
      </c>
      <c r="C7" s="29" t="s">
        <v>11</v>
      </c>
      <c r="D7" s="40">
        <v>23.18</v>
      </c>
      <c r="E7" s="61"/>
      <c r="F7" s="41">
        <f>D7+E7</f>
        <v>23.18</v>
      </c>
      <c r="G7" s="84">
        <v>1</v>
      </c>
      <c r="H7" s="40">
        <v>24.1</v>
      </c>
      <c r="I7" s="61"/>
      <c r="J7" s="41">
        <f>H7+I7</f>
        <v>24.1</v>
      </c>
      <c r="K7" s="84">
        <v>2</v>
      </c>
      <c r="L7" s="40">
        <v>21.56</v>
      </c>
      <c r="M7" s="61"/>
      <c r="N7" s="41">
        <f>L7+M7</f>
        <v>21.56</v>
      </c>
      <c r="O7" s="84">
        <v>6</v>
      </c>
      <c r="P7" s="40">
        <v>4.27</v>
      </c>
      <c r="Q7" s="61"/>
      <c r="R7" s="41">
        <f>P7+Q7</f>
        <v>4.27</v>
      </c>
      <c r="S7" s="84">
        <v>1</v>
      </c>
      <c r="T7" s="32">
        <f>F7+J7+N7+R7</f>
        <v>73.11</v>
      </c>
      <c r="U7" s="85">
        <f>G7+K7+O7+S7</f>
        <v>10</v>
      </c>
      <c r="V7" s="85">
        <v>2</v>
      </c>
    </row>
    <row r="8" spans="1:22" ht="18.75" customHeight="1">
      <c r="A8" s="22">
        <v>3</v>
      </c>
      <c r="B8" s="25" t="s">
        <v>23</v>
      </c>
      <c r="C8" s="33" t="s">
        <v>16</v>
      </c>
      <c r="D8" s="67">
        <v>31.05</v>
      </c>
      <c r="E8" s="61"/>
      <c r="F8" s="41">
        <f>D8+E8</f>
        <v>31.05</v>
      </c>
      <c r="G8" s="84">
        <v>3</v>
      </c>
      <c r="H8" s="40">
        <v>27.7</v>
      </c>
      <c r="I8" s="61"/>
      <c r="J8" s="41">
        <f>H8+I8</f>
        <v>27.7</v>
      </c>
      <c r="K8" s="84">
        <v>4</v>
      </c>
      <c r="L8" s="40">
        <v>15.15</v>
      </c>
      <c r="M8" s="61"/>
      <c r="N8" s="41">
        <f>L8+M8</f>
        <v>15.15</v>
      </c>
      <c r="O8" s="84">
        <v>1</v>
      </c>
      <c r="P8" s="40">
        <v>5.08</v>
      </c>
      <c r="Q8" s="61"/>
      <c r="R8" s="41">
        <f>P8+Q8</f>
        <v>5.08</v>
      </c>
      <c r="S8" s="84">
        <v>4</v>
      </c>
      <c r="T8" s="32">
        <f>F8+J8+N8+R8</f>
        <v>78.98</v>
      </c>
      <c r="U8" s="85">
        <f>G8+K8+O8+S8</f>
        <v>12</v>
      </c>
      <c r="V8" s="85">
        <v>3</v>
      </c>
    </row>
    <row r="9" spans="1:22" ht="18.75" customHeight="1">
      <c r="A9" s="22">
        <v>4</v>
      </c>
      <c r="B9" s="25" t="s">
        <v>35</v>
      </c>
      <c r="C9" s="29" t="s">
        <v>36</v>
      </c>
      <c r="D9" s="40">
        <v>32.48</v>
      </c>
      <c r="E9" s="61"/>
      <c r="F9" s="41">
        <f>D9+E9</f>
        <v>32.48</v>
      </c>
      <c r="G9" s="84">
        <v>5</v>
      </c>
      <c r="H9" s="40">
        <v>24.56</v>
      </c>
      <c r="I9" s="61"/>
      <c r="J9" s="41">
        <f>H9+I9</f>
        <v>24.56</v>
      </c>
      <c r="K9" s="84">
        <v>3</v>
      </c>
      <c r="L9" s="40">
        <v>15.98</v>
      </c>
      <c r="M9" s="61"/>
      <c r="N9" s="41">
        <f>L9+M9</f>
        <v>15.98</v>
      </c>
      <c r="O9" s="84">
        <v>2</v>
      </c>
      <c r="P9" s="40">
        <v>4.87</v>
      </c>
      <c r="Q9" s="61"/>
      <c r="R9" s="41">
        <f>P9+Q9</f>
        <v>4.87</v>
      </c>
      <c r="S9" s="84">
        <v>3</v>
      </c>
      <c r="T9" s="32">
        <f>F9+J9+N9+R9</f>
        <v>77.89</v>
      </c>
      <c r="U9" s="85">
        <f>G9+K9+O9+S9</f>
        <v>13</v>
      </c>
      <c r="V9" s="85">
        <v>4</v>
      </c>
    </row>
    <row r="10" spans="1:22" ht="18.75" customHeight="1">
      <c r="A10" s="22">
        <v>5</v>
      </c>
      <c r="B10" s="25" t="s">
        <v>12</v>
      </c>
      <c r="C10" s="29" t="s">
        <v>11</v>
      </c>
      <c r="D10" s="40">
        <v>32.18</v>
      </c>
      <c r="E10" s="61"/>
      <c r="F10" s="41">
        <f>D10+E10</f>
        <v>32.18</v>
      </c>
      <c r="G10" s="84">
        <v>4</v>
      </c>
      <c r="H10" s="40">
        <v>28.1</v>
      </c>
      <c r="I10" s="61"/>
      <c r="J10" s="41">
        <f>H10+I10</f>
        <v>28.1</v>
      </c>
      <c r="K10" s="84">
        <v>5</v>
      </c>
      <c r="L10" s="40">
        <v>23.88</v>
      </c>
      <c r="M10" s="61"/>
      <c r="N10" s="41">
        <f>L10+M10</f>
        <v>23.88</v>
      </c>
      <c r="O10" s="84">
        <v>9</v>
      </c>
      <c r="P10" s="40">
        <v>6.15</v>
      </c>
      <c r="Q10" s="61"/>
      <c r="R10" s="41">
        <f>P10+Q10</f>
        <v>6.15</v>
      </c>
      <c r="S10" s="84">
        <v>5</v>
      </c>
      <c r="T10" s="32">
        <f>F10+J10+N10+R10</f>
        <v>90.31</v>
      </c>
      <c r="U10" s="85">
        <f>G10+K10+O10+S10</f>
        <v>23</v>
      </c>
      <c r="V10" s="85">
        <v>5</v>
      </c>
    </row>
    <row r="11" spans="1:22" ht="18.75" customHeight="1">
      <c r="A11" s="22">
        <v>6</v>
      </c>
      <c r="B11" s="25" t="s">
        <v>37</v>
      </c>
      <c r="C11" s="29" t="s">
        <v>13</v>
      </c>
      <c r="D11" s="40">
        <v>40.64</v>
      </c>
      <c r="E11" s="61"/>
      <c r="F11" s="41">
        <f>D11+E11</f>
        <v>40.64</v>
      </c>
      <c r="G11" s="84">
        <v>7</v>
      </c>
      <c r="H11" s="40">
        <v>40.42</v>
      </c>
      <c r="I11" s="61"/>
      <c r="J11" s="41">
        <f>H11+I11</f>
        <v>40.42</v>
      </c>
      <c r="K11" s="84">
        <v>9</v>
      </c>
      <c r="L11" s="40">
        <v>19.27</v>
      </c>
      <c r="M11" s="61"/>
      <c r="N11" s="41">
        <f>L11+M11</f>
        <v>19.27</v>
      </c>
      <c r="O11" s="84">
        <v>3</v>
      </c>
      <c r="P11" s="40">
        <v>7.68</v>
      </c>
      <c r="Q11" s="61"/>
      <c r="R11" s="41">
        <f>P11+Q11</f>
        <v>7.68</v>
      </c>
      <c r="S11" s="84">
        <v>9</v>
      </c>
      <c r="T11" s="32">
        <f>F11+J11+N11+R11</f>
        <v>108.00999999999999</v>
      </c>
      <c r="U11" s="85">
        <f>G11+K11+O11+S11</f>
        <v>28</v>
      </c>
      <c r="V11" s="85">
        <v>6</v>
      </c>
    </row>
    <row r="12" spans="1:22" ht="18.75" customHeight="1">
      <c r="A12" s="22">
        <v>7</v>
      </c>
      <c r="B12" s="25" t="s">
        <v>43</v>
      </c>
      <c r="C12" s="36" t="s">
        <v>42</v>
      </c>
      <c r="D12" s="40">
        <v>49.08</v>
      </c>
      <c r="E12" s="61"/>
      <c r="F12" s="41">
        <f>SUM(D12:E12)</f>
        <v>49.08</v>
      </c>
      <c r="G12" s="84">
        <v>10</v>
      </c>
      <c r="H12" s="40">
        <v>38.02</v>
      </c>
      <c r="I12" s="61"/>
      <c r="J12" s="41">
        <f>SUM(H12:I12)</f>
        <v>38.02</v>
      </c>
      <c r="K12" s="84">
        <v>8</v>
      </c>
      <c r="L12" s="40">
        <v>21.06</v>
      </c>
      <c r="M12" s="61"/>
      <c r="N12" s="41">
        <f>SUM(L12:M12)</f>
        <v>21.06</v>
      </c>
      <c r="O12" s="84">
        <v>5</v>
      </c>
      <c r="P12" s="40">
        <v>6.66</v>
      </c>
      <c r="Q12" s="61"/>
      <c r="R12" s="41">
        <f>SUM(P12:Q12)</f>
        <v>6.66</v>
      </c>
      <c r="S12" s="84">
        <v>7</v>
      </c>
      <c r="T12" s="32">
        <f>F12+J12+N12+R12</f>
        <v>114.82</v>
      </c>
      <c r="U12" s="85">
        <f>G12+K12+O12+S12</f>
        <v>30</v>
      </c>
      <c r="V12" s="85">
        <v>7</v>
      </c>
    </row>
    <row r="13" spans="1:22" ht="18.75" customHeight="1">
      <c r="A13" s="22">
        <v>8</v>
      </c>
      <c r="B13" s="25" t="s">
        <v>45</v>
      </c>
      <c r="C13" s="33" t="s">
        <v>16</v>
      </c>
      <c r="D13" s="40">
        <v>33.72</v>
      </c>
      <c r="E13" s="61"/>
      <c r="F13" s="41">
        <f>D13+E13</f>
        <v>33.72</v>
      </c>
      <c r="G13" s="84">
        <v>6</v>
      </c>
      <c r="H13" s="40">
        <v>32.24</v>
      </c>
      <c r="I13" s="61"/>
      <c r="J13" s="41">
        <f>H13+I13</f>
        <v>32.24</v>
      </c>
      <c r="K13" s="84">
        <v>6</v>
      </c>
      <c r="L13" s="40">
        <v>27.29</v>
      </c>
      <c r="M13" s="61"/>
      <c r="N13" s="41">
        <f>L13+M13</f>
        <v>27.29</v>
      </c>
      <c r="O13" s="84">
        <v>10</v>
      </c>
      <c r="P13" s="40">
        <v>8.02</v>
      </c>
      <c r="Q13" s="61"/>
      <c r="R13" s="41">
        <f>P13+Q13</f>
        <v>8.02</v>
      </c>
      <c r="S13" s="84">
        <v>10</v>
      </c>
      <c r="T13" s="32">
        <f>F13+J13+N13+R13</f>
        <v>101.27</v>
      </c>
      <c r="U13" s="85">
        <f>G13+K13+O13+S13</f>
        <v>32</v>
      </c>
      <c r="V13" s="85">
        <v>8</v>
      </c>
    </row>
    <row r="14" spans="1:22" ht="18.75" customHeight="1">
      <c r="A14" s="22">
        <v>9</v>
      </c>
      <c r="B14" s="24" t="s">
        <v>41</v>
      </c>
      <c r="C14" s="36" t="s">
        <v>42</v>
      </c>
      <c r="D14" s="66">
        <v>46.41</v>
      </c>
      <c r="E14" s="61"/>
      <c r="F14" s="41">
        <f>SUM(D14:E14)</f>
        <v>46.41</v>
      </c>
      <c r="G14" s="84">
        <v>8</v>
      </c>
      <c r="H14" s="40">
        <v>36.68</v>
      </c>
      <c r="I14" s="61"/>
      <c r="J14" s="41">
        <f>SUM(H14:I14)</f>
        <v>36.68</v>
      </c>
      <c r="K14" s="84">
        <v>7</v>
      </c>
      <c r="L14" s="40">
        <v>27.71</v>
      </c>
      <c r="M14" s="61"/>
      <c r="N14" s="41">
        <f>L14+M14</f>
        <v>27.71</v>
      </c>
      <c r="O14" s="84">
        <v>11</v>
      </c>
      <c r="P14" s="40">
        <v>7.08</v>
      </c>
      <c r="Q14" s="61"/>
      <c r="R14" s="41">
        <f>P14+Q14</f>
        <v>7.08</v>
      </c>
      <c r="S14" s="84">
        <v>8</v>
      </c>
      <c r="T14" s="32">
        <f>F14+J14+N14+R14</f>
        <v>117.88000000000001</v>
      </c>
      <c r="U14" s="85">
        <f>G14+K14+O14+S14</f>
        <v>34</v>
      </c>
      <c r="V14" s="85">
        <v>9</v>
      </c>
    </row>
    <row r="15" spans="1:22" ht="18.75" customHeight="1">
      <c r="A15" s="22">
        <v>10</v>
      </c>
      <c r="B15" s="24" t="s">
        <v>46</v>
      </c>
      <c r="C15" s="33" t="s">
        <v>39</v>
      </c>
      <c r="D15" s="40">
        <v>52.68</v>
      </c>
      <c r="E15" s="61"/>
      <c r="F15" s="41">
        <f>SUM(D15:E15)</f>
        <v>52.68</v>
      </c>
      <c r="G15" s="84">
        <v>11</v>
      </c>
      <c r="H15" s="40">
        <v>45.66</v>
      </c>
      <c r="I15" s="61"/>
      <c r="J15" s="41">
        <f>SUM(H15:I15)</f>
        <v>45.66</v>
      </c>
      <c r="K15" s="84">
        <v>10</v>
      </c>
      <c r="L15" s="40">
        <v>22.72</v>
      </c>
      <c r="M15" s="61"/>
      <c r="N15" s="41">
        <f>SUM(L15:M15)</f>
        <v>22.72</v>
      </c>
      <c r="O15" s="84">
        <v>7</v>
      </c>
      <c r="P15" s="40">
        <v>6.26</v>
      </c>
      <c r="Q15" s="61"/>
      <c r="R15" s="41">
        <f>SUM(P15:Q15)</f>
        <v>6.26</v>
      </c>
      <c r="S15" s="84">
        <v>6</v>
      </c>
      <c r="T15" s="32">
        <f>F15+J15+N15+R15</f>
        <v>127.32000000000001</v>
      </c>
      <c r="U15" s="85">
        <f>G15+K15+O15+S15</f>
        <v>34</v>
      </c>
      <c r="V15" s="85">
        <v>10</v>
      </c>
    </row>
    <row r="16" spans="1:23" ht="18.75" customHeight="1">
      <c r="A16" s="22">
        <v>11</v>
      </c>
      <c r="B16" s="25" t="s">
        <v>44</v>
      </c>
      <c r="C16" s="36" t="s">
        <v>36</v>
      </c>
      <c r="D16" s="40">
        <v>46.86</v>
      </c>
      <c r="E16" s="61"/>
      <c r="F16" s="41">
        <f>D16+E16</f>
        <v>46.86</v>
      </c>
      <c r="G16" s="84">
        <v>9</v>
      </c>
      <c r="H16" s="40">
        <v>49.099</v>
      </c>
      <c r="I16" s="61"/>
      <c r="J16" s="41">
        <f>H16+I16</f>
        <v>49.099</v>
      </c>
      <c r="K16" s="84">
        <v>11</v>
      </c>
      <c r="L16" s="40">
        <v>23.35</v>
      </c>
      <c r="M16" s="61"/>
      <c r="N16" s="41">
        <f>L16+M16</f>
        <v>23.35</v>
      </c>
      <c r="O16" s="84">
        <v>8</v>
      </c>
      <c r="P16" s="40">
        <v>8.71</v>
      </c>
      <c r="Q16" s="61"/>
      <c r="R16" s="41">
        <f>P16+Q16</f>
        <v>8.71</v>
      </c>
      <c r="S16" s="84">
        <v>11</v>
      </c>
      <c r="T16" s="32">
        <f>F16+J16+N16+R16</f>
        <v>128.019</v>
      </c>
      <c r="U16" s="85">
        <f>G16+K16+O16+S16</f>
        <v>39</v>
      </c>
      <c r="V16" s="85">
        <v>11</v>
      </c>
      <c r="W16" s="11"/>
    </row>
    <row r="17" spans="1:23" ht="18.75" customHeight="1">
      <c r="A17" s="22">
        <v>12</v>
      </c>
      <c r="B17" s="24" t="s">
        <v>38</v>
      </c>
      <c r="C17" s="33" t="s">
        <v>39</v>
      </c>
      <c r="D17" s="40">
        <v>58.29</v>
      </c>
      <c r="E17" s="61"/>
      <c r="F17" s="41">
        <f>D17+E17</f>
        <v>58.29</v>
      </c>
      <c r="G17" s="84">
        <v>12</v>
      </c>
      <c r="H17" s="40">
        <v>76.18</v>
      </c>
      <c r="I17" s="61"/>
      <c r="J17" s="41">
        <f>H17+I17</f>
        <v>76.18</v>
      </c>
      <c r="K17" s="84">
        <v>12</v>
      </c>
      <c r="L17" s="40">
        <v>43.98</v>
      </c>
      <c r="M17" s="61"/>
      <c r="N17" s="41">
        <f>L17+M17</f>
        <v>43.98</v>
      </c>
      <c r="O17" s="84">
        <v>14</v>
      </c>
      <c r="P17" s="40">
        <v>10.28</v>
      </c>
      <c r="Q17" s="61"/>
      <c r="R17" s="41">
        <f>P17+Q17</f>
        <v>10.28</v>
      </c>
      <c r="S17" s="84">
        <v>13</v>
      </c>
      <c r="T17" s="32">
        <f>F17+J17+N17+R17</f>
        <v>188.73</v>
      </c>
      <c r="U17" s="85">
        <f>G17+K17+O17+S17</f>
        <v>51</v>
      </c>
      <c r="V17" s="85">
        <v>12</v>
      </c>
      <c r="W17" s="11"/>
    </row>
    <row r="18" spans="1:22" s="11" customFormat="1" ht="18.75" customHeight="1">
      <c r="A18" s="22">
        <v>13</v>
      </c>
      <c r="B18" s="25" t="s">
        <v>47</v>
      </c>
      <c r="C18" s="33" t="s">
        <v>39</v>
      </c>
      <c r="D18" s="42">
        <v>96.44</v>
      </c>
      <c r="E18" s="62"/>
      <c r="F18" s="41">
        <f>SUM(D18:E18)</f>
        <v>96.44</v>
      </c>
      <c r="G18" s="84">
        <v>13</v>
      </c>
      <c r="H18" s="42">
        <v>97.83</v>
      </c>
      <c r="I18" s="62"/>
      <c r="J18" s="41">
        <f>SUM(H18:I18)</f>
        <v>97.83</v>
      </c>
      <c r="K18" s="84">
        <v>14</v>
      </c>
      <c r="L18" s="42">
        <v>81.53</v>
      </c>
      <c r="M18" s="62"/>
      <c r="N18" s="41">
        <f>SUM(L18:M18)</f>
        <v>81.53</v>
      </c>
      <c r="O18" s="84">
        <v>15</v>
      </c>
      <c r="P18" s="42">
        <v>8.96</v>
      </c>
      <c r="Q18" s="62"/>
      <c r="R18" s="41">
        <f>SUM(P18:Q18)</f>
        <v>8.96</v>
      </c>
      <c r="S18" s="84">
        <v>12</v>
      </c>
      <c r="T18" s="32">
        <f>F18+J18+N18+R18</f>
        <v>284.75999999999993</v>
      </c>
      <c r="U18" s="85">
        <f>G18+K18+O18+S18</f>
        <v>54</v>
      </c>
      <c r="V18" s="85">
        <v>13</v>
      </c>
    </row>
    <row r="19" spans="1:22" s="11" customFormat="1" ht="18.75" customHeight="1">
      <c r="A19" s="22">
        <v>14</v>
      </c>
      <c r="B19" s="25" t="s">
        <v>40</v>
      </c>
      <c r="C19" s="36" t="s">
        <v>42</v>
      </c>
      <c r="D19" s="40">
        <v>118.96</v>
      </c>
      <c r="E19" s="61"/>
      <c r="F19" s="41">
        <f>D19+E19</f>
        <v>118.96</v>
      </c>
      <c r="G19" s="84">
        <v>14</v>
      </c>
      <c r="H19" s="40">
        <v>96.45</v>
      </c>
      <c r="I19" s="61"/>
      <c r="J19" s="41">
        <f>H19+I19</f>
        <v>96.45</v>
      </c>
      <c r="K19" s="84">
        <v>13</v>
      </c>
      <c r="L19" s="40">
        <v>34.22</v>
      </c>
      <c r="M19" s="61"/>
      <c r="N19" s="41">
        <f>L19+M19</f>
        <v>34.22</v>
      </c>
      <c r="O19" s="84">
        <v>12</v>
      </c>
      <c r="P19" s="40">
        <v>14.1</v>
      </c>
      <c r="Q19" s="61"/>
      <c r="R19" s="41">
        <f>P19+Q19</f>
        <v>14.1</v>
      </c>
      <c r="S19" s="84">
        <v>15</v>
      </c>
      <c r="T19" s="32">
        <f>F19+J19+N19+R19</f>
        <v>263.73</v>
      </c>
      <c r="U19" s="85">
        <f>G19+K19+O19+S19</f>
        <v>54</v>
      </c>
      <c r="V19" s="85">
        <v>14</v>
      </c>
    </row>
    <row r="20" spans="1:23" s="11" customFormat="1" ht="18.75" customHeight="1">
      <c r="A20" s="22">
        <v>15</v>
      </c>
      <c r="B20" s="24" t="s">
        <v>48</v>
      </c>
      <c r="C20" s="36" t="s">
        <v>49</v>
      </c>
      <c r="D20" s="40"/>
      <c r="E20" s="61"/>
      <c r="F20" s="41">
        <f>D20+E20</f>
        <v>0</v>
      </c>
      <c r="G20" s="84">
        <v>15</v>
      </c>
      <c r="H20" s="40"/>
      <c r="I20" s="61"/>
      <c r="J20" s="41">
        <f>H20+I20</f>
        <v>0</v>
      </c>
      <c r="K20" s="84">
        <v>15</v>
      </c>
      <c r="L20" s="40">
        <v>40.26</v>
      </c>
      <c r="M20" s="61"/>
      <c r="N20" s="41">
        <f>L20+M20</f>
        <v>40.26</v>
      </c>
      <c r="O20" s="84">
        <v>13</v>
      </c>
      <c r="P20" s="40">
        <v>11.01</v>
      </c>
      <c r="Q20" s="61"/>
      <c r="R20" s="41">
        <f>P20+Q20</f>
        <v>11.01</v>
      </c>
      <c r="S20" s="84">
        <v>14</v>
      </c>
      <c r="T20" s="32">
        <f>F20+J20+N20+R20</f>
        <v>51.269999999999996</v>
      </c>
      <c r="U20" s="85">
        <f>G20+K20+O20+S20</f>
        <v>57</v>
      </c>
      <c r="V20" s="85">
        <v>15</v>
      </c>
      <c r="W20"/>
    </row>
    <row r="21" spans="1:23" s="11" customFormat="1" ht="18.75" customHeight="1" thickBot="1">
      <c r="A21" s="31"/>
      <c r="B21" s="26"/>
      <c r="C21" s="64"/>
      <c r="D21" s="43"/>
      <c r="E21" s="63"/>
      <c r="F21" s="44"/>
      <c r="G21" s="65"/>
      <c r="H21" s="43"/>
      <c r="I21" s="63"/>
      <c r="J21" s="44"/>
      <c r="K21" s="59"/>
      <c r="L21" s="43"/>
      <c r="M21" s="63"/>
      <c r="N21" s="44"/>
      <c r="O21" s="59"/>
      <c r="P21" s="43"/>
      <c r="Q21" s="63"/>
      <c r="R21" s="44"/>
      <c r="S21" s="59"/>
      <c r="T21" s="68"/>
      <c r="U21" s="69"/>
      <c r="V21" s="69"/>
      <c r="W21"/>
    </row>
    <row r="22" spans="1:21" ht="12.75">
      <c r="A22" s="17"/>
      <c r="B22" s="15"/>
      <c r="C22" s="3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"/>
      <c r="U22" s="1"/>
    </row>
    <row r="23" spans="1:3" ht="12.75">
      <c r="A23" s="19" t="s">
        <v>5</v>
      </c>
      <c r="C23" s="30"/>
    </row>
    <row r="24" ht="12.75">
      <c r="B24" s="11" t="s">
        <v>30</v>
      </c>
    </row>
    <row r="25" spans="2:3" ht="12.75">
      <c r="B25" s="11" t="s">
        <v>17</v>
      </c>
      <c r="C25" s="11"/>
    </row>
    <row r="26" ht="12.75">
      <c r="B26" s="11" t="s">
        <v>9</v>
      </c>
    </row>
    <row r="27" ht="12.75">
      <c r="B27" s="11" t="s">
        <v>28</v>
      </c>
    </row>
    <row r="28" ht="12.75">
      <c r="B28" s="11" t="s">
        <v>20</v>
      </c>
    </row>
    <row r="29" ht="12.75">
      <c r="B29" s="11" t="s">
        <v>18</v>
      </c>
    </row>
    <row r="30" ht="12.75">
      <c r="B30" s="11" t="s">
        <v>19</v>
      </c>
    </row>
    <row r="32" ht="12.75">
      <c r="B32" s="11"/>
    </row>
    <row r="33" ht="12.75">
      <c r="B33" s="11"/>
    </row>
    <row r="34" spans="1:2" ht="12.75">
      <c r="A34" s="34" t="s">
        <v>29</v>
      </c>
      <c r="B34" s="11" t="s">
        <v>50</v>
      </c>
    </row>
    <row r="35" spans="1:2" ht="12.75">
      <c r="A35" s="34" t="s">
        <v>31</v>
      </c>
      <c r="B35" s="11" t="s">
        <v>50</v>
      </c>
    </row>
    <row r="36" spans="1:2" ht="12.75">
      <c r="A36" s="34" t="s">
        <v>32</v>
      </c>
      <c r="B36" s="11" t="s">
        <v>51</v>
      </c>
    </row>
    <row r="37" spans="1:2" ht="12.75">
      <c r="A37" s="34" t="s">
        <v>52</v>
      </c>
      <c r="B37" s="11" t="s">
        <v>53</v>
      </c>
    </row>
    <row r="38" spans="2:21" ht="14.25">
      <c r="B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"/>
      <c r="U38" s="1"/>
    </row>
    <row r="39" spans="2:21" ht="24.75">
      <c r="B39" s="35" t="s">
        <v>27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ht="12.75">
      <c r="B40" s="1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>
      <c r="A41" s="14"/>
      <c r="B41" s="1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3" spans="1:2" ht="12.75">
      <c r="A43" s="11"/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2"/>
    </row>
  </sheetData>
  <sheetProtection/>
  <mergeCells count="8">
    <mergeCell ref="P4:S4"/>
    <mergeCell ref="H4:K4"/>
    <mergeCell ref="L4:O4"/>
    <mergeCell ref="V4:V5"/>
    <mergeCell ref="A4:B5"/>
    <mergeCell ref="T4:T5"/>
    <mergeCell ref="D4:G4"/>
    <mergeCell ref="U4:U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 Røneid</cp:lastModifiedBy>
  <cp:lastPrinted>2007-08-22T06:02:25Z</cp:lastPrinted>
  <dcterms:created xsi:type="dcterms:W3CDTF">2005-02-19T23:37:23Z</dcterms:created>
  <dcterms:modified xsi:type="dcterms:W3CDTF">2016-05-10T20:37:55Z</dcterms:modified>
  <cp:category/>
  <cp:version/>
  <cp:contentType/>
  <cp:contentStatus/>
</cp:coreProperties>
</file>